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<sst xmlns="http://schemas.openxmlformats.org/spreadsheetml/2006/main" count="138" uniqueCount="79">
  <si>
    <t>附件1</t>
  </si>
  <si>
    <t>永仁县2025年省级财政衔接推进乡村振兴补助资金计划分配项目明细表</t>
  </si>
  <si>
    <t>单位：万元</t>
  </si>
  <si>
    <t>序号</t>
  </si>
  <si>
    <t>项目类别和项目名称</t>
  </si>
  <si>
    <t>建设性质</t>
  </si>
  <si>
    <t>项目建设地点</t>
  </si>
  <si>
    <t>项目建设单位</t>
  </si>
  <si>
    <t>项目主要建设内容</t>
  </si>
  <si>
    <t>下达资金</t>
  </si>
  <si>
    <t>预算科目</t>
  </si>
  <si>
    <t>永仁县林下中草药示范种植园</t>
  </si>
  <si>
    <t>新建</t>
  </si>
  <si>
    <t>干树子</t>
  </si>
  <si>
    <t>县林草局</t>
  </si>
  <si>
    <t>在永仁县国有林场白马河片区内建设林下中草药种植示范园一个，示范种植天门冬、滇黄精等中药材300亩；配套蓄水池、输水管道、滴灌喷灌、围栏、视频监控等设施；配套建设管护用房一座40㎡。</t>
  </si>
  <si>
    <t>2130599.其他巩固脱贫攻坚成果衔接乡村振兴支出             50302.基础设施建设        31005.基础设施建设</t>
  </si>
  <si>
    <t>永仁县脱贫人口小额信贷贴息项目</t>
  </si>
  <si>
    <t>续建</t>
  </si>
  <si>
    <t>永仁县</t>
  </si>
  <si>
    <t>县农业农村局</t>
  </si>
  <si>
    <t>为全县脱贫人口及三类对象符合贷款条件且有意愿发展产业的贫困户和边缘监测户提供信贷资金支持，为巩固拓展脱贫成效提供保障。</t>
  </si>
  <si>
    <t>2130599.其他巩固脱贫攻坚成果衔接乡村振兴支出             50903.个人农业生产补贴         30310.个人农业生产补贴</t>
  </si>
  <si>
    <t>永仁县永兴乡灰坝千亩良田示范园</t>
  </si>
  <si>
    <t>灰坝村</t>
  </si>
  <si>
    <t>永兴乡人民政府</t>
  </si>
  <si>
    <t>打造灰坝千亩良田示范基地，规划用地1200余亩。主要内容为：架设中山水库至项目区主管道DN350给水管500m；架设产业区内支管DN110管3500m，产业区内配水水池100m³；管道配套设施（闸阀、水表、闸阀井、镇墩等）。</t>
  </si>
  <si>
    <t>2130505.生产发展         50302.基础设施建设        31005.基础设施建设</t>
  </si>
  <si>
    <t>永仁县维的乡标准化蚕房建设项目</t>
  </si>
  <si>
    <t>夜可腊村</t>
  </si>
  <si>
    <t>维的乡人民政府</t>
  </si>
  <si>
    <t>建设标准化蚕房2200平方米，采用方管轻钢结构，墙体采用隔热板，地面整平硬化，配水电等基础设施。</t>
  </si>
  <si>
    <t>永仁县宜就镇火把村林药林菜新型集体经济建设项目</t>
  </si>
  <si>
    <t>火把村</t>
  </si>
  <si>
    <t>宜就镇人民政府</t>
  </si>
  <si>
    <t>火把大火山水库取水，新建DN150镀锌焊接钢管5km，配套DN150钢制闸阀、混凝土镇、支墩等配套设施，新建200m³蓄水池，开挖1.5km水沟。</t>
  </si>
  <si>
    <t>2130504.农村基础设施建设         50302.基础设施建设        31005.基础设施建设</t>
  </si>
  <si>
    <t>永仁县莲池乡班别村“板下种桑”集体经济建设项目</t>
  </si>
  <si>
    <t>班别村</t>
  </si>
  <si>
    <t>莲池乡人民政府</t>
  </si>
  <si>
    <t>新建2000平方米标准化蚕房(主体钢架),并配套水电设施；架设管网2300米。</t>
  </si>
  <si>
    <t>永仁县脱贫劳动力外出务工一次性交通补助</t>
  </si>
  <si>
    <t>县人社局</t>
  </si>
  <si>
    <t>实现脱贫劳动力（监测对象）900人到省外务工且稳定就业3个月以上，实现人均增收15000元以上。</t>
  </si>
  <si>
    <t>2130599.其他巩固脱贫攻坚成果衔接乡村振兴支出             50999.其他对个人和家庭的补助         30399.其他对个人和家庭的补助</t>
  </si>
  <si>
    <t>永仁县他的苴村人居环境整治提升项目</t>
  </si>
  <si>
    <t>他的苴村</t>
  </si>
  <si>
    <t>中和镇人民政府</t>
  </si>
  <si>
    <t>1.道路土方开挖外运2800m3；2.道路土方回填300m3；3.铺筑20cm厚C25混凝土路面2800m2；4.铺筑20cm厚C20混凝土停车场920m2；5.砌筑M10浆砌片块石挡土墙60 m3；6.浇筑C20混凝土挡土墙146m3；7.铺筑15cm厚C20混凝土室外踏步221m2；8.铺筑C30混凝土预制小块砖800m2；9.铺筑20cm厚C20混凝土垫层800m2；10.衬砌30×30cmC20混凝土排水沟200m。</t>
  </si>
  <si>
    <t xml:space="preserve">永仁县永定镇“四美”乡村精品示范村建设项目
</t>
  </si>
  <si>
    <t>永定镇</t>
  </si>
  <si>
    <t>永定镇人民政府</t>
  </si>
  <si>
    <t>村内主干道提升340米，1525平方米，新建电力设施20盏；村内铺设雨污DN300主管200米，铺设DN200主管200米310米，户外分管280米；检查井20个，村内道路恢复4000平方米，排水沟渠沟渠400米,五堆十乱整治、节点部分改造12个。</t>
  </si>
  <si>
    <t>永仁县宜就镇老怀哨村“千万工程”乡村振兴示范村建设项目</t>
  </si>
  <si>
    <t>老怀哨村</t>
  </si>
  <si>
    <t>建设内容：老怀哨大村三四组村内环境整治3650㎡,村内混凝土道路修复800㎡，村内集中活动场所改造4处；坝塘周围砖砌体健康步道1000m、水井周边修善1000平方米、太阳能路灯20盏。砖砌体盖板沟100m、C25混凝土硬化35m³等。</t>
  </si>
  <si>
    <t>永仁县永兴傣族乡白马河村“千万工程”乡村振兴示范村建设项目</t>
  </si>
  <si>
    <t>白马河村</t>
  </si>
  <si>
    <t>建设内容1：灰弓箐、望江缘、白马新村、新江缘4个小组内人居环境改造提升5000平方米；新江缘小组内安装安全防护措施1处；灰弓箐、望江缘、白马新村、新江缘4个小组内，砖砌体500m³；挡土墙30m³，排水排污沟渠1600米，配备垃圾分类设施10套，砖砌体健康步道环线3000m。</t>
  </si>
  <si>
    <t>永仁县中和镇中和村“千万工程”乡村振兴示范村建设项目</t>
  </si>
  <si>
    <t>中和村</t>
  </si>
  <si>
    <t>进行污水治理工程：架设污水收集主管DN200PE管1000米；架设污水收集分管DN110PE管2000米；砖砌检查井12个；20立方米三格化粪池1座；8立方米生物氧化池1座。</t>
  </si>
  <si>
    <t>永仁县维的乡的鲁村“千万工程”乡村振兴示范村建设项目</t>
  </si>
  <si>
    <t>的鲁村</t>
  </si>
  <si>
    <t>村内混凝土道路修复1280㎡，补齐村级配电基础设施电杆3处，照明灯8个，新建圾房3个共60㎡，购安垃圾桶10个。</t>
  </si>
  <si>
    <t>永仁县维的乡维的村“千万工程”乡村振兴示范村建设项目</t>
  </si>
  <si>
    <t>维的村</t>
  </si>
  <si>
    <t>建设内容：村内混凝土道路修复1200㎡，硬化500㎡。</t>
  </si>
  <si>
    <t>项目管理费</t>
  </si>
  <si>
    <t>实施项目的前期地勘、方案编制、监理、审计费用。</t>
  </si>
  <si>
    <t>2130599.其他巩固脱贫攻坚成果衔接乡村振兴支出             50205.委托业务费         30227.委托业务费</t>
  </si>
  <si>
    <t>莲池乡</t>
  </si>
  <si>
    <t>宜就镇</t>
  </si>
  <si>
    <t>猛虎乡</t>
  </si>
  <si>
    <t>猛虎乡人民政府</t>
  </si>
  <si>
    <t>中和镇</t>
  </si>
  <si>
    <t>永兴乡</t>
  </si>
  <si>
    <t>维的乡</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</si>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</sst>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s>
  <fonts count="32">
    <font>
      <sz val="11"/>
      <color theme="1"/>
      <name val="宋体"/>
      <charset val="134"/>
      <scheme val="minor"/>
    </font>
    <font>
      <b/>
      <sz val="20"/>
      <name val="宋体"/>
      <charset val="134"/>
    </font>
    <font>
      <b/>
      <sz val="14"/>
      <name val="宋体"/>
      <charset val="134"/>
    </font>
    <font>
      <sz val="11"/>
      <name val="宋体"/>
      <charset val="134"/>
    </font>
    <font>
      <sz val="14"/>
      <name val="宋体"/>
      <charset val="134"/>
    </font>
    <font>
      <b/>
      <sz val="22"/>
      <name val="方正小标宋简体"/>
      <charset val="134"/>
    </font>
    <font>
      <b/>
      <sz val="28"/>
      <name val="方正小标宋简体"/>
      <charset val="134"/>
    </font>
    <font>
      <sz val="10"/>
      <name val="宋体"/>
      <charset val="134"/>
    </font>
    <font>
      <sz val="10"/>
      <name val="宋体"/>
      <charset val="134"/>
      <scheme val="minor"/>
    </font>
    <font>
      <sz val="10"/>
      <name val="宋体"/>
      <charset val="0"/>
    </font>
    <font>
      <sz val="10"/>
      <color rgb="FF000000"/>
      <name val="宋体"/>
      <charset val="134"/>
      <scheme val="minor"/>
    </font>
    <font>
      <b/>
      <sz val="10"/>
      <name val="宋体"/>
      <charset val="134"/>
    </font>
    <font>
      <b/>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3" borderId="12" applyNumberFormat="0" applyAlignment="0" applyProtection="0">
      <alignment vertical="center"/>
    </xf>
    <xf numFmtId="0" fontId="22" fillId="4" borderId="13" applyNumberFormat="0" applyAlignment="0" applyProtection="0">
      <alignment vertical="center"/>
    </xf>
    <xf numFmtId="0" fontId="23" fillId="4" borderId="12" applyNumberFormat="0" applyAlignment="0" applyProtection="0">
      <alignment vertical="center"/>
    </xf>
    <xf numFmtId="0" fontId="24" fillId="5"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76" fontId="4" fillId="0" borderId="0" xfId="0" applyNumberFormat="1" applyFont="1" applyFill="1" applyAlignment="1">
      <alignment horizontal="center" vertical="center" wrapText="1"/>
    </xf>
    <xf numFmtId="176" fontId="3" fillId="0" borderId="0" xfId="0" applyNumberFormat="1" applyFont="1" applyFill="1" applyAlignment="1">
      <alignment horizontal="center" vertical="center" wrapText="1"/>
    </xf>
    <xf numFmtId="176" fontId="3" fillId="0" borderId="0" xfId="0" applyNumberFormat="1" applyFont="1" applyFill="1" applyAlignment="1">
      <alignment horizontal="left" vertical="center" wrapText="1"/>
    </xf>
    <xf numFmtId="0" fontId="0" fillId="0" borderId="0" xfId="0" applyFill="1" applyAlignment="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Border="1" applyAlignment="1">
      <alignment horizontal="right"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176" fontId="7" fillId="0" borderId="4" xfId="0" applyNumberFormat="1" applyFont="1" applyFill="1" applyBorder="1" applyAlignment="1">
      <alignment horizontal="left" vertical="center" wrapText="1"/>
    </xf>
    <xf numFmtId="176" fontId="7" fillId="0" borderId="5"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49" fontId="8" fillId="0" borderId="4" xfId="0" applyNumberFormat="1" applyFont="1" applyFill="1" applyBorder="1" applyAlignment="1">
      <alignment horizontal="left" vertical="center" wrapText="1"/>
    </xf>
    <xf numFmtId="176" fontId="7"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9" fillId="0" borderId="4"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4" xfId="0" applyNumberFormat="1"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workbookViewId="0">
      <selection activeCell="A6" sqref="A6:H21"/>
    </sheetView>
  </sheetViews>
  <sheetFormatPr defaultColWidth="9" defaultRowHeight="18.75" outlineLevelCol="7"/>
  <cols>
    <col min="1" max="1" width="7.625" style="3" customWidth="1"/>
    <col min="2" max="2" width="18.5" style="5" customWidth="1"/>
    <col min="3" max="3" width="6.375" style="6" customWidth="1"/>
    <col min="4" max="4" width="10.25" style="3" customWidth="1"/>
    <col min="5" max="5" width="8.25" style="3" customWidth="1"/>
    <col min="6" max="6" width="56.25" style="7" customWidth="1"/>
    <col min="7" max="7" width="10.75" style="3" customWidth="1"/>
    <col min="8" max="8" width="27" style="3" customWidth="1"/>
    <col min="9" max="16319" width="9" style="3"/>
    <col min="16320" max="16320" width="13.125" style="3"/>
    <col min="16321" max="16370" width="9" style="3"/>
    <col min="16371" max="16384" width="9" style="8"/>
  </cols>
  <sheetData>
    <row r="1" spans="1:1">
      <c r="A1" s="3" t="s">
        <v>0</v>
      </c>
    </row>
    <row r="2" s="1" customFormat="1" ht="78" customHeight="1" spans="1:8">
      <c r="A2" s="9" t="s">
        <v>1</v>
      </c>
      <c r="B2" s="9"/>
      <c r="C2" s="9"/>
      <c r="D2" s="9"/>
      <c r="E2" s="9"/>
      <c r="F2" s="9"/>
      <c r="G2" s="9"/>
      <c r="H2" s="9"/>
    </row>
    <row r="3" s="1" customFormat="1" ht="36.75" spans="1:8">
      <c r="A3" s="10"/>
      <c r="B3" s="10"/>
      <c r="C3" s="10"/>
      <c r="D3" s="10"/>
      <c r="E3" s="10"/>
      <c r="F3" s="11"/>
      <c r="G3" s="10"/>
      <c r="H3" s="12" t="s">
        <v>2</v>
      </c>
    </row>
    <row r="4" s="2" customFormat="1" spans="1:8">
      <c r="A4" s="13" t="s">
        <v>3</v>
      </c>
      <c r="B4" s="13" t="s">
        <v>4</v>
      </c>
      <c r="C4" s="14" t="s">
        <v>5</v>
      </c>
      <c r="D4" s="13" t="s">
        <v>6</v>
      </c>
      <c r="E4" s="13" t="s">
        <v>7</v>
      </c>
      <c r="F4" s="13" t="s">
        <v>8</v>
      </c>
      <c r="G4" s="13" t="s">
        <v>9</v>
      </c>
      <c r="H4" s="15" t="s">
        <v>10</v>
      </c>
    </row>
    <row r="5" s="2" customFormat="1" ht="51" customHeight="1" spans="1:8">
      <c r="A5" s="13"/>
      <c r="B5" s="13"/>
      <c r="C5" s="14"/>
      <c r="D5" s="13"/>
      <c r="E5" s="13"/>
      <c r="F5" s="13"/>
      <c r="G5" s="13"/>
      <c r="H5" s="16"/>
    </row>
    <row r="6" s="3" customFormat="1" ht="62" customHeight="1" spans="1:8">
      <c r="A6" s="17">
        <v>1</v>
      </c>
      <c r="B6" s="18" t="s">
        <v>11</v>
      </c>
      <c r="C6" s="19" t="s">
        <v>12</v>
      </c>
      <c r="D6" s="20" t="s">
        <v>13</v>
      </c>
      <c r="E6" s="21" t="s">
        <v>14</v>
      </c>
      <c r="F6" s="22" t="s">
        <v>15</v>
      </c>
      <c r="G6" s="23">
        <v>100</v>
      </c>
      <c r="H6" s="17" t="s">
        <v>16</v>
      </c>
    </row>
    <row r="7" s="3" customFormat="1" ht="53" customHeight="1" spans="1:8">
      <c r="A7" s="17">
        <v>2</v>
      </c>
      <c r="B7" s="18" t="s">
        <v>17</v>
      </c>
      <c r="C7" s="19" t="s">
        <v>18</v>
      </c>
      <c r="D7" s="24" t="s">
        <v>19</v>
      </c>
      <c r="E7" s="21" t="s">
        <v>20</v>
      </c>
      <c r="F7" s="25" t="s">
        <v>21</v>
      </c>
      <c r="G7" s="26">
        <v>210</v>
      </c>
      <c r="H7" s="17" t="s">
        <v>22</v>
      </c>
    </row>
    <row r="8" s="3" customFormat="1" ht="67" customHeight="1" spans="1:8">
      <c r="A8" s="17">
        <v>3</v>
      </c>
      <c r="B8" s="18" t="s">
        <v>23</v>
      </c>
      <c r="C8" s="19" t="s">
        <v>12</v>
      </c>
      <c r="D8" s="27" t="s">
        <v>24</v>
      </c>
      <c r="E8" s="21" t="s">
        <v>25</v>
      </c>
      <c r="F8" s="28" t="s">
        <v>26</v>
      </c>
      <c r="G8" s="26">
        <v>200</v>
      </c>
      <c r="H8" s="17" t="s">
        <v>27</v>
      </c>
    </row>
    <row r="9" s="3" customFormat="1" ht="61" customHeight="1" spans="1:8">
      <c r="A9" s="17">
        <v>4</v>
      </c>
      <c r="B9" s="18" t="s">
        <v>28</v>
      </c>
      <c r="C9" s="19" t="s">
        <v>12</v>
      </c>
      <c r="D9" s="27" t="s">
        <v>29</v>
      </c>
      <c r="E9" s="21" t="s">
        <v>30</v>
      </c>
      <c r="F9" s="22" t="s">
        <v>31</v>
      </c>
      <c r="G9" s="26">
        <v>198</v>
      </c>
      <c r="H9" s="17" t="s">
        <v>27</v>
      </c>
    </row>
    <row r="10" s="4" customFormat="1" ht="62" customHeight="1" spans="1:8">
      <c r="A10" s="17">
        <v>5</v>
      </c>
      <c r="B10" s="18" t="s">
        <v>32</v>
      </c>
      <c r="C10" s="19" t="s">
        <v>12</v>
      </c>
      <c r="D10" s="27" t="s">
        <v>33</v>
      </c>
      <c r="E10" s="18" t="s">
        <v>34</v>
      </c>
      <c r="F10" s="22" t="s">
        <v>35</v>
      </c>
      <c r="G10" s="26">
        <v>110</v>
      </c>
      <c r="H10" s="17" t="s">
        <v>36</v>
      </c>
    </row>
    <row r="11" s="3" customFormat="1" ht="45" customHeight="1" spans="1:8">
      <c r="A11" s="17">
        <v>6</v>
      </c>
      <c r="B11" s="29" t="s">
        <v>37</v>
      </c>
      <c r="C11" s="19" t="s">
        <v>12</v>
      </c>
      <c r="D11" s="27" t="s">
        <v>38</v>
      </c>
      <c r="E11" s="21" t="s">
        <v>39</v>
      </c>
      <c r="F11" s="30" t="s">
        <v>40</v>
      </c>
      <c r="G11" s="26">
        <v>70</v>
      </c>
      <c r="H11" s="17" t="s">
        <v>27</v>
      </c>
    </row>
    <row r="12" s="3" customFormat="1" ht="51" customHeight="1" spans="1:8">
      <c r="A12" s="17">
        <v>7</v>
      </c>
      <c r="B12" s="18" t="s">
        <v>41</v>
      </c>
      <c r="C12" s="19" t="s">
        <v>18</v>
      </c>
      <c r="D12" s="27" t="s">
        <v>19</v>
      </c>
      <c r="E12" s="27" t="s">
        <v>42</v>
      </c>
      <c r="F12" s="22" t="s">
        <v>43</v>
      </c>
      <c r="G12" s="26">
        <v>10</v>
      </c>
      <c r="H12" s="17" t="s">
        <v>44</v>
      </c>
    </row>
    <row r="13" s="3" customFormat="1" ht="73" customHeight="1" spans="1:8">
      <c r="A13" s="17">
        <v>8</v>
      </c>
      <c r="B13" s="18" t="s">
        <v>45</v>
      </c>
      <c r="C13" s="19" t="s">
        <v>12</v>
      </c>
      <c r="D13" s="27" t="s">
        <v>46</v>
      </c>
      <c r="E13" s="26" t="s">
        <v>47</v>
      </c>
      <c r="F13" s="22" t="s">
        <v>48</v>
      </c>
      <c r="G13" s="31">
        <v>100</v>
      </c>
      <c r="H13" s="17" t="s">
        <v>36</v>
      </c>
    </row>
    <row r="14" s="3" customFormat="1" ht="56" customHeight="1" spans="1:8">
      <c r="A14" s="17">
        <v>9</v>
      </c>
      <c r="B14" s="26" t="s">
        <v>49</v>
      </c>
      <c r="C14" s="19" t="s">
        <v>12</v>
      </c>
      <c r="D14" s="27" t="s">
        <v>50</v>
      </c>
      <c r="E14" s="21" t="s">
        <v>51</v>
      </c>
      <c r="F14" s="28" t="s">
        <v>52</v>
      </c>
      <c r="G14" s="31">
        <v>180</v>
      </c>
      <c r="H14" s="17" t="s">
        <v>36</v>
      </c>
    </row>
    <row r="15" s="3" customFormat="1" ht="56" customHeight="1" spans="1:8">
      <c r="A15" s="17">
        <v>10</v>
      </c>
      <c r="B15" s="18" t="s">
        <v>53</v>
      </c>
      <c r="C15" s="19" t="s">
        <v>12</v>
      </c>
      <c r="D15" s="27" t="s">
        <v>54</v>
      </c>
      <c r="E15" s="26" t="s">
        <v>34</v>
      </c>
      <c r="F15" s="22" t="s">
        <v>55</v>
      </c>
      <c r="G15" s="31">
        <v>30</v>
      </c>
      <c r="H15" s="17" t="s">
        <v>36</v>
      </c>
    </row>
    <row r="16" s="3" customFormat="1" ht="60" customHeight="1" spans="1:8">
      <c r="A16" s="17">
        <v>11</v>
      </c>
      <c r="B16" s="18" t="s">
        <v>56</v>
      </c>
      <c r="C16" s="19" t="s">
        <v>12</v>
      </c>
      <c r="D16" s="27" t="s">
        <v>57</v>
      </c>
      <c r="E16" s="26" t="s">
        <v>25</v>
      </c>
      <c r="F16" s="22" t="s">
        <v>58</v>
      </c>
      <c r="G16" s="31">
        <v>30</v>
      </c>
      <c r="H16" s="17" t="s">
        <v>36</v>
      </c>
    </row>
    <row r="17" s="3" customFormat="1" ht="64" customHeight="1" spans="1:8">
      <c r="A17" s="17">
        <v>12</v>
      </c>
      <c r="B17" s="18" t="s">
        <v>59</v>
      </c>
      <c r="C17" s="19" t="s">
        <v>12</v>
      </c>
      <c r="D17" s="27" t="s">
        <v>60</v>
      </c>
      <c r="E17" s="26" t="s">
        <v>47</v>
      </c>
      <c r="F17" s="22" t="s">
        <v>61</v>
      </c>
      <c r="G17" s="31">
        <v>30</v>
      </c>
      <c r="H17" s="17" t="s">
        <v>36</v>
      </c>
    </row>
    <row r="18" s="3" customFormat="1" ht="62" customHeight="1" spans="1:8">
      <c r="A18" s="32">
        <v>13</v>
      </c>
      <c r="B18" s="33" t="s">
        <v>62</v>
      </c>
      <c r="C18" s="34" t="s">
        <v>12</v>
      </c>
      <c r="D18" s="35" t="s">
        <v>63</v>
      </c>
      <c r="E18" s="36" t="s">
        <v>30</v>
      </c>
      <c r="F18" s="37" t="s">
        <v>64</v>
      </c>
      <c r="G18" s="38">
        <v>30</v>
      </c>
      <c r="H18" s="32" t="s">
        <v>36</v>
      </c>
    </row>
    <row r="19" s="3" customFormat="1" ht="60" customHeight="1" spans="1:8">
      <c r="A19" s="17">
        <v>14</v>
      </c>
      <c r="B19" s="18" t="s">
        <v>65</v>
      </c>
      <c r="C19" s="19" t="s">
        <v>12</v>
      </c>
      <c r="D19" s="27" t="s">
        <v>66</v>
      </c>
      <c r="E19" s="26" t="s">
        <v>30</v>
      </c>
      <c r="F19" s="22" t="s">
        <v>67</v>
      </c>
      <c r="G19" s="31">
        <v>30</v>
      </c>
      <c r="H19" s="17" t="s">
        <v>36</v>
      </c>
    </row>
    <row r="20" s="3" customFormat="1" ht="48" customHeight="1" spans="1:8">
      <c r="A20" s="17">
        <v>15</v>
      </c>
      <c r="B20" s="19" t="s">
        <v>68</v>
      </c>
      <c r="C20" s="19" t="s">
        <v>12</v>
      </c>
      <c r="D20" s="27" t="s">
        <v>50</v>
      </c>
      <c r="E20" s="27" t="s">
        <v>51</v>
      </c>
      <c r="F20" s="39" t="s">
        <v>69</v>
      </c>
      <c r="G20" s="40">
        <v>12</v>
      </c>
      <c r="H20" s="17" t="s">
        <v>70</v>
      </c>
    </row>
    <row r="21" s="3" customFormat="1" ht="60" customHeight="1" spans="1:8">
      <c r="A21" s="17">
        <v>16</v>
      </c>
      <c r="B21" s="19" t="s">
        <v>68</v>
      </c>
      <c r="C21" s="19" t="s">
        <v>12</v>
      </c>
      <c r="D21" s="27" t="s">
        <v>71</v>
      </c>
      <c r="E21" s="27" t="s">
        <v>39</v>
      </c>
      <c r="F21" s="41" t="s">
        <v>69</v>
      </c>
      <c r="G21" s="40">
        <v>13</v>
      </c>
      <c r="H21" s="17" t="s">
        <v>70</v>
      </c>
    </row>
    <row r="22" s="3" customFormat="1" ht="56" customHeight="1" spans="1:8">
      <c r="A22" s="17">
        <v>17</v>
      </c>
      <c r="B22" s="19" t="s">
        <v>68</v>
      </c>
      <c r="C22" s="19" t="s">
        <v>12</v>
      </c>
      <c r="D22" s="27" t="s">
        <v>72</v>
      </c>
      <c r="E22" s="27" t="s">
        <v>34</v>
      </c>
      <c r="F22" s="41" t="s">
        <v>69</v>
      </c>
      <c r="G22" s="40">
        <v>12</v>
      </c>
      <c r="H22" s="17" t="s">
        <v>70</v>
      </c>
    </row>
    <row r="23" s="3" customFormat="1" ht="59" customHeight="1" spans="1:8">
      <c r="A23" s="17">
        <v>18</v>
      </c>
      <c r="B23" s="19" t="s">
        <v>68</v>
      </c>
      <c r="C23" s="19" t="s">
        <v>12</v>
      </c>
      <c r="D23" s="27" t="s">
        <v>73</v>
      </c>
      <c r="E23" s="27" t="s">
        <v>74</v>
      </c>
      <c r="F23" s="41" t="s">
        <v>69</v>
      </c>
      <c r="G23" s="40">
        <v>12</v>
      </c>
      <c r="H23" s="17" t="s">
        <v>70</v>
      </c>
    </row>
    <row r="24" s="3" customFormat="1" ht="51" customHeight="1" spans="1:8">
      <c r="A24" s="17">
        <v>19</v>
      </c>
      <c r="B24" s="19" t="s">
        <v>68</v>
      </c>
      <c r="C24" s="19" t="s">
        <v>12</v>
      </c>
      <c r="D24" s="27" t="s">
        <v>75</v>
      </c>
      <c r="E24" s="27" t="s">
        <v>47</v>
      </c>
      <c r="F24" s="41" t="s">
        <v>69</v>
      </c>
      <c r="G24" s="40">
        <v>5</v>
      </c>
      <c r="H24" s="17" t="s">
        <v>70</v>
      </c>
    </row>
    <row r="25" s="3" customFormat="1" ht="54" customHeight="1" spans="1:8">
      <c r="A25" s="17">
        <v>20</v>
      </c>
      <c r="B25" s="19" t="s">
        <v>68</v>
      </c>
      <c r="C25" s="19" t="s">
        <v>12</v>
      </c>
      <c r="D25" s="27" t="s">
        <v>76</v>
      </c>
      <c r="E25" s="27" t="s">
        <v>25</v>
      </c>
      <c r="F25" s="41" t="s">
        <v>69</v>
      </c>
      <c r="G25" s="40">
        <v>10</v>
      </c>
      <c r="H25" s="17" t="s">
        <v>70</v>
      </c>
    </row>
    <row r="26" s="3" customFormat="1" ht="59" customHeight="1" spans="1:8">
      <c r="A26" s="17">
        <v>21</v>
      </c>
      <c r="B26" s="19" t="s">
        <v>68</v>
      </c>
      <c r="C26" s="19" t="s">
        <v>12</v>
      </c>
      <c r="D26" s="27" t="s">
        <v>77</v>
      </c>
      <c r="E26" s="27" t="s">
        <v>30</v>
      </c>
      <c r="F26" s="41" t="s">
        <v>69</v>
      </c>
      <c r="G26" s="40">
        <v>5</v>
      </c>
      <c r="H26" s="17" t="s">
        <v>70</v>
      </c>
    </row>
    <row r="27" s="3" customFormat="1" ht="30" customHeight="1" spans="1:8">
      <c r="A27" s="42" t="s">
        <v>78</v>
      </c>
      <c r="B27" s="43"/>
      <c r="C27" s="43"/>
      <c r="D27" s="44"/>
      <c r="E27" s="45"/>
      <c r="F27" s="45"/>
      <c r="G27" s="46">
        <f>SUM(G6:G26)</f>
        <v>1397</v>
      </c>
      <c r="H27" s="45"/>
    </row>
    <row r="28" s="3" customFormat="1" ht="39" customHeight="1"/>
    <row r="29" s="3" customFormat="1" ht="42" customHeight="1"/>
    <row r="30" s="3" customFormat="1" ht="13.5" spans="2:6">
      <c r="B30" s="6"/>
      <c r="C30" s="6"/>
      <c r="F30" s="7"/>
    </row>
    <row r="31" s="3" customFormat="1" spans="2:6">
      <c r="B31" s="5"/>
      <c r="C31" s="6"/>
      <c r="F31" s="7"/>
    </row>
  </sheetData>
  <mergeCells count="10">
    <mergeCell ref="A2:H2"/>
    <mergeCell ref="A27:D27"/>
    <mergeCell ref="A4:A5"/>
    <mergeCell ref="B4:B5"/>
    <mergeCell ref="C4:C5"/>
    <mergeCell ref="D4:D5"/>
    <mergeCell ref="E4:E5"/>
    <mergeCell ref="F4:F5"/>
    <mergeCell ref="G4:G5"/>
    <mergeCell ref="H4:H5"/>
  </mergeCells>
  <printOptions horizontalCentered="1"/>
  <pageMargins left="0.161111111111111" right="0.161111111111111" top="0.2125"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楚雄州永仁县党政机关单位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2024-05-11T00:27:00Z</dcterms:created>
  <dcterms:modified xsi:type="dcterms:W3CDTF">2025-01-24T00:39:39Z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B49ACAB8E51D4DD79026F3B01B92234A_13</vt:lpwstr>
  </property>
  <property fmtid="{D5CDD505-2E9C-101B-9397-08002B2CF9AE}" pid="3" name="KSOProductBuildVer">
    <vt:lpwstr>2052-12.1.0.19302</vt:lpwstr>
  </property>
</Properties>
</file>