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<sst xmlns="http://schemas.openxmlformats.org/spreadsheetml/2006/main" count="1421" uniqueCount="533">
  <si>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</si>
  <si>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</si>
  <si>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</si>
  <si>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</si>
  <si>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</si>
  <si>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</si>
  <si>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</si>
  <si>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</si>
  <si>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</si>
  <si>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</si>
  <si>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</si>
  <si>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</si>
  <si>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</si>
  <si>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</si>
  <si>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</si>
  <si>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</si>
  <si>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</si>
  <si>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</si>
  <si>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</si>
  <si>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</si>
  <si>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</si>
  <si>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</si>
  <si>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</si>
  <si>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</si>
  <si>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</si>
  <si>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</si>
  <si>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</si>
  <si>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</si>
  <si>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</si>
  <si>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</si>
  <si>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</si>
  <si>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</si>
  <si>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</si>
  <si>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</si>
  <si>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</si>
  <si>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</si>
  <si>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</si>
  <si>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</si>
  <si>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</si>
  <si>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</si>
  <si>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</si>
  <si>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</si>
  <si>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</si>
  <si>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</si>
  <si>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</si>
  <si>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</si>
  <si>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</si>
  <si>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</si>
  <si>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</si>
  <si>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</si>
  <si>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</si>
  <si>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</si>
  <si>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</si>
  <si>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</si>
  <si>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</si>
  <si>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</si>
  <si>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</si>
  <si>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</si>
  <si>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</si>
  <si>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</si>
  <si>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</si>
  <si>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</si>
  <si>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</si>
  <si>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</si>
  <si>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</si>
  <si>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</si>
  <si>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</si>
  <si>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</si>
  <si>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</si>
  <si>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</si>
  <si>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121001</t>
  </si>
  <si>
    <t>永仁县自然资源局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</si>
  <si>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</si>
  <si>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</si>
  <si>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</si>
  <si>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</si>
  <si>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</si>
  <si>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</si>
  <si>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</si>
  <si>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</si>
  <si>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</si>
  <si>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</si>
  <si>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</si>
  <si>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</si>
  <si>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</si>
  <si>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</si>
  <si>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</si>
  <si>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</si>
  <si>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</si>
  <si>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</si>
  <si>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</si>
  <si>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</si>
  <si>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</si>
  <si>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</si>
  <si>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</si>
  <si>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</si>
  <si>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</si>
  <si>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</si>
  <si>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</si>
  <si>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</si>
  <si>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</si>
  <si>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</si>
  <si>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</si>
  <si>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</si>
  <si>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</si>
  <si>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</si>
  <si>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</si>
  <si>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</si>
  <si>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</si>
  <si>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</si>
  <si>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</si>
  <si>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</si>
  <si>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</si>
  <si>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</si>
  <si>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</si>
  <si>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</si>
  <si>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</si>
  <si>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</si>
  <si>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</si>
  <si>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</si>
  <si>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</si>
  <si>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</si>
  <si>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</si>
  <si>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</si>
  <si>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</si>
  <si>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</si>
  <si>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</si>
  <si>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</si>
  <si>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</si>
  <si>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</si>
  <si>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</si>
  <si>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220</t>
  </si>
  <si>
    <t>自然资源海洋气象等支出</t>
  </si>
  <si>
    <t>22001</t>
  </si>
  <si>
    <t>自然资源事务</t>
  </si>
  <si>
    <t>2200101</t>
  </si>
  <si>
    <t>行政运行</t>
  </si>
  <si>
    <t>2200102</t>
  </si>
  <si>
    <t>一般行政管理事务</t>
  </si>
  <si>
    <t>2200106</t>
  </si>
  <si>
    <t>自然资源利用与保护</t>
  </si>
  <si>
    <t>2200109</t>
  </si>
  <si>
    <t>自然资源调查与确权登记</t>
  </si>
  <si>
    <t>2200150</t>
  </si>
  <si>
    <t>事业运行</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</si>
  <si>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</si>
  <si>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</si>
  <si>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</si>
  <si>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</si>
  <si>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</si>
  <si>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</si>
  <si>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</si>
  <si>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</si>
  <si>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</si>
  <si>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</si>
  <si>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</si>
  <si>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</si>
  <si>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</si>
  <si>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</si>
  <si>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</si>
  <si>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</si>
  <si>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</si>
  <si>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</si>
  <si>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</si>
  <si>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</si>
  <si>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</si>
  <si>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</si>
  <si>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</si>
  <si>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</si>
  <si>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</si>
  <si>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</si>
  <si>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</si>
  <si>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</si>
  <si>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</si>
  <si>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</si>
  <si>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</si>
  <si>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</si>
  <si>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</si>
  <si>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</si>
  <si>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</si>
  <si>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</si>
  <si>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</si>
  <si>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</si>
  <si>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</si>
  <si>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</si>
  <si>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</si>
  <si>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</si>
  <si>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</si>
  <si>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</si>
  <si>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</si>
  <si>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</si>
  <si>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</si>
  <si>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</si>
  <si>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</si>
  <si>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</si>
  <si>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</si>
  <si>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</si>
  <si>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</si>
  <si>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</si>
  <si>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</si>
  <si>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</si>
  <si>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</si>
  <si>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</si>
  <si>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</si>
  <si>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</si>
  <si>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</si>
  <si>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</si>
  <si>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</si>
  <si>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</si>
  <si>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</si>
  <si>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</si>
  <si>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</si>
  <si>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</si>
  <si>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</si>
  <si>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</si>
  <si>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</si>
  <si>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</si>
  <si>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</si>
  <si>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</si>
  <si>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</si>
  <si>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</si>
  <si>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</si>
  <si>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</si>
  <si>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</si>
  <si>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</si>
  <si>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532327210000000027030</t>
  </si>
  <si>
    <t>行政人员工资支出</t>
  </si>
  <si>
    <t>30101</t>
  </si>
  <si>
    <t>基本工资</t>
  </si>
  <si>
    <t>532327210000000027032</t>
  </si>
  <si>
    <t>事业人员工资支出</t>
  </si>
  <si>
    <t>532327251100003590747</t>
  </si>
  <si>
    <t>乡镇工作岗位津贴（事业）</t>
  </si>
  <si>
    <t>30102</t>
  </si>
  <si>
    <t>津贴补贴</t>
  </si>
  <si>
    <t>532327251100003590753</t>
  </si>
  <si>
    <t>乡镇工作岗位津贴（行政）</t>
  </si>
  <si>
    <t>30103</t>
  </si>
  <si>
    <t>奖金</t>
  </si>
  <si>
    <t>532327210000000027031</t>
  </si>
  <si>
    <t>行政人员绩效奖励</t>
  </si>
  <si>
    <t>532327210000000027034</t>
  </si>
  <si>
    <t>事业人员绩效奖励</t>
  </si>
  <si>
    <t>30107</t>
  </si>
  <si>
    <t>绩效工资</t>
  </si>
  <si>
    <t>532327210000000027033</t>
  </si>
  <si>
    <t>事业人员绩效工资</t>
  </si>
  <si>
    <t>532327210000000027041</t>
  </si>
  <si>
    <t>养老保险</t>
  </si>
  <si>
    <t>30108</t>
  </si>
  <si>
    <t>机关事业单位基本养老保险缴费</t>
  </si>
  <si>
    <t>532327210000000027038</t>
  </si>
  <si>
    <t>事业单位基本医疗保险</t>
  </si>
  <si>
    <t>30110</t>
  </si>
  <si>
    <t>职工基本医疗保险缴费</t>
  </si>
  <si>
    <t>532327210000000027040</t>
  </si>
  <si>
    <t>行政单位基本医疗保险</t>
  </si>
  <si>
    <t>532327210000000027035</t>
  </si>
  <si>
    <t>30111</t>
  </si>
  <si>
    <t>公务员医疗补助缴费</t>
  </si>
  <si>
    <t>532327210000000027037</t>
  </si>
  <si>
    <t>事业单位大病医疗</t>
  </si>
  <si>
    <t>30112</t>
  </si>
  <si>
    <t>其他社会保障缴费</t>
  </si>
  <si>
    <t>532327210000000027039</t>
  </si>
  <si>
    <t>行政单位大病医疗</t>
  </si>
  <si>
    <t>532327241100002119791</t>
  </si>
  <si>
    <t>工伤保险</t>
  </si>
  <si>
    <t>532327231100001195353</t>
  </si>
  <si>
    <t>事业人员失业保险</t>
  </si>
  <si>
    <t>532327210000000027042</t>
  </si>
  <si>
    <t>30113</t>
  </si>
  <si>
    <t>532327241100002119792</t>
  </si>
  <si>
    <t>编外聘用人员支出</t>
  </si>
  <si>
    <t>30199</t>
  </si>
  <si>
    <t>其他工资福利支出</t>
  </si>
  <si>
    <t>532327221100000378424</t>
  </si>
  <si>
    <t>工会经费</t>
  </si>
  <si>
    <t>30228</t>
  </si>
  <si>
    <t>532327210000000027047</t>
  </si>
  <si>
    <t>车辆使用费</t>
  </si>
  <si>
    <t>30231</t>
  </si>
  <si>
    <t>公务用车运行维护费</t>
  </si>
  <si>
    <t>532327210000000027049</t>
  </si>
  <si>
    <t>行政人员公务交通补贴</t>
  </si>
  <si>
    <t>30239</t>
  </si>
  <si>
    <t>其他交通费用</t>
  </si>
  <si>
    <t>532327210000000027051</t>
  </si>
  <si>
    <t>公务交通专项经费</t>
  </si>
  <si>
    <t>532327210000000027055</t>
  </si>
  <si>
    <t>一般公用经费</t>
  </si>
  <si>
    <t>30211</t>
  </si>
  <si>
    <t>差旅费</t>
  </si>
  <si>
    <t>30215</t>
  </si>
  <si>
    <t>会议费</t>
  </si>
  <si>
    <t>30213</t>
  </si>
  <si>
    <t>维修（护）费</t>
  </si>
  <si>
    <t>30226</t>
  </si>
  <si>
    <t>劳务费</t>
  </si>
  <si>
    <t>30299</t>
  </si>
  <si>
    <t>其他商品和服务支出</t>
  </si>
  <si>
    <t>30201</t>
  </si>
  <si>
    <t>办公费</t>
  </si>
  <si>
    <t>532327221100000267623</t>
  </si>
  <si>
    <t>30217</t>
  </si>
  <si>
    <t>30205</t>
  </si>
  <si>
    <t>水费</t>
  </si>
  <si>
    <t>30206</t>
  </si>
  <si>
    <t>电费</t>
  </si>
  <si>
    <t>532327231100001195332</t>
  </si>
  <si>
    <t>公车购置及运维费</t>
  </si>
  <si>
    <t>30207</t>
  </si>
  <si>
    <t>邮电费</t>
  </si>
  <si>
    <t>30216</t>
  </si>
  <si>
    <t>培训费</t>
  </si>
  <si>
    <t>532327210000000027053</t>
  </si>
  <si>
    <t>退休公用经费</t>
  </si>
  <si>
    <t>532327210000000027044</t>
  </si>
  <si>
    <t>退休费</t>
  </si>
  <si>
    <t>30302</t>
  </si>
  <si>
    <t>532327231100001195561</t>
  </si>
  <si>
    <t>遗属人员经费</t>
  </si>
  <si>
    <t>30305</t>
  </si>
  <si>
    <t>生活补助</t>
  </si>
  <si>
    <t>532327231100001720736</t>
  </si>
  <si>
    <t>职业年金纪实</t>
  </si>
  <si>
    <t>30109</t>
  </si>
  <si>
    <t>职业年金缴费</t>
  </si>
  <si>
    <t>532327231100001195589</t>
  </si>
  <si>
    <t>驻村工作队员经费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</si>
  <si>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</si>
  <si>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</si>
  <si>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</si>
  <si>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</si>
  <si>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</si>
  <si>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</si>
  <si>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</si>
  <si>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</si>
  <si>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</si>
  <si>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不动产登记工作补助经费</t>
  </si>
  <si>
    <t>311 专项业务类</t>
  </si>
  <si>
    <t>532327221100000246576</t>
  </si>
  <si>
    <t>30227</t>
  </si>
  <si>
    <t>委托业务费</t>
  </si>
  <si>
    <t>地质灾害防治县级配套补助资金</t>
  </si>
  <si>
    <t>532327251100003883255</t>
  </si>
  <si>
    <t>31010</t>
  </si>
  <si>
    <t>安置补助</t>
  </si>
  <si>
    <t>耕地保护专项资金</t>
  </si>
  <si>
    <t>532327251100003614350</t>
  </si>
  <si>
    <t>31005</t>
  </si>
  <si>
    <t>基础设施建设</t>
  </si>
  <si>
    <t>其他资金</t>
  </si>
  <si>
    <t>313 事业发展类</t>
  </si>
  <si>
    <t>532327231100001201387</t>
  </si>
  <si>
    <t>增减挂钩项目需兑补农户专项资金</t>
  </si>
  <si>
    <t>532327251100003618659</t>
  </si>
  <si>
    <t>31012</t>
  </si>
  <si>
    <t>拆迁补偿</t>
  </si>
  <si>
    <t>征地拆迁及土地报批经费</t>
  </si>
  <si>
    <t>532327251100003883481</t>
  </si>
  <si>
    <t>31009</t>
  </si>
  <si>
    <t>土地补偿</t>
  </si>
  <si>
    <t>执法监察工作业务补助经费</t>
  </si>
  <si>
    <t>532327221100000259677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</si>
  <si>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</si>
  <si>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</si>
  <si>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</si>
  <si>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</si>
  <si>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</si>
  <si>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</si>
  <si>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</si>
  <si>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</si>
  <si>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</si>
  <si>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</si>
  <si>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</si>
  <si>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</si>
  <si>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1.2025年度第一批城镇建设用地报批费用3148.50万元（新增费418.5万，社保费900万，耕地占用税300万，耕地开垦费1500万，报批费30万）；
2.2025年度第二批城镇建设用地报批费用1859万元（新增费279万， 社保费600万，耕地占用税200万，耕地开垦费750万，报批费30万）；
3.2025年度第一批集体建设用地报批费用742万元（新增费139.5万，耕地占用税100万， 耕地开垦费500万，勘测定界费2.5万）；
4.2025年度第二批集体建设用地报批费用925.25万元（新增费209.25万，耕地占用税150万， 耕地开垦费562.5万，勘测定界费3.5万）；
5.征地补偿费5000万元。					
</t>
  </si>
  <si>
    <t>产出指标</t>
  </si>
  <si>
    <t>数量指标</t>
  </si>
  <si>
    <t>土地报批及征地补偿费项目数</t>
  </si>
  <si>
    <t>&gt;=</t>
  </si>
  <si>
    <t>批次</t>
  </si>
  <si>
    <t>定量指标</t>
  </si>
  <si>
    <t xml:space="preserve">反映征地拆迁和土地报批批次
</t>
  </si>
  <si>
    <t>效益指标</t>
  </si>
  <si>
    <t>经济效益</t>
  </si>
  <si>
    <t>保障我县各类项目落地，促进我县经济发展</t>
  </si>
  <si>
    <t>促进</t>
  </si>
  <si>
    <t>%</t>
  </si>
  <si>
    <t>定性指标</t>
  </si>
  <si>
    <t xml:space="preserve">反映项目落地及经济发展情况
</t>
  </si>
  <si>
    <t>社会效益</t>
  </si>
  <si>
    <t>保障全县经济社会发展用地， 规范用地秩序</t>
  </si>
  <si>
    <t>规范</t>
  </si>
  <si>
    <t xml:space="preserve">反映自然资源利用效益
</t>
  </si>
  <si>
    <t>满意度指标</t>
  </si>
  <si>
    <t>服务对象满意度</t>
  </si>
  <si>
    <t>受益群众满意度</t>
  </si>
  <si>
    <t>90</t>
  </si>
  <si>
    <t xml:space="preserve">反映受益群众满意度
</t>
  </si>
  <si>
    <t>健全自然资源领域合理合法用地市场， 加强执法监察力度：
国土资源执法监察工作经费20万元；
自然资源管理法律法规宣传10万元；
土地矿产卫片核查整改30万元。</t>
  </si>
  <si>
    <t>卫片图斑数</t>
  </si>
  <si>
    <t>1000个</t>
  </si>
  <si>
    <t>个</t>
  </si>
  <si>
    <t>反映卫片执法图斑核实需整改的 数量</t>
  </si>
  <si>
    <t>健全自然资源领域合理合法用地市场， 加强执法监察力度</t>
  </si>
  <si>
    <t>=</t>
  </si>
  <si>
    <t>健全、改善</t>
  </si>
  <si>
    <t>反映执法成效</t>
  </si>
  <si>
    <t>群众满意度</t>
  </si>
  <si>
    <t>90%</t>
  </si>
  <si>
    <t>反映服务对象满意度</t>
  </si>
  <si>
    <t>不动产登记权籍系统、不动产登记业务系统、不动产登记数据接入上报系统的运行维护费用、
不动产权证书、不动产登记证明及打印纸等日常耗材征订、7个乡镇所的不动产登记数据专线使用费用、满足现今“放管服”改革及“营商环境”提升所需技术改造及设备升级。</t>
  </si>
  <si>
    <t>涉及技术服务合同项目</t>
  </si>
  <si>
    <t>140000</t>
  </si>
  <si>
    <t>元/年</t>
  </si>
  <si>
    <t>反映不动产登记运维系统所需经费。</t>
  </si>
  <si>
    <t>规范不动产产权登记发证</t>
  </si>
  <si>
    <t>95%</t>
  </si>
  <si>
    <t>反映不动产登记登记工作产生的社会效益。</t>
  </si>
  <si>
    <t>服务对象众满意度</t>
  </si>
  <si>
    <t>反映不动产登记服务对象满意度。</t>
  </si>
  <si>
    <t>1.卫星定位基准占运维经费（州局）14万；
2.党费返还（机关工委）0.3万元
3.代征手续费（税务局）0.3万元；
4.州局工作经费5万元；
5.项目业主管理费60万元
6.公益性岗位补贴4万元。</t>
  </si>
  <si>
    <t>其他收入项目</t>
  </si>
  <si>
    <t>3个</t>
  </si>
  <si>
    <t>反映其他收入数量</t>
  </si>
  <si>
    <t>可持续影响</t>
  </si>
  <si>
    <t>保障业务正常开展</t>
  </si>
  <si>
    <t>反映其他收入成效</t>
  </si>
  <si>
    <t>1、猛虎等6个乡镇猛虎等34个村城乡建设用地增减挂钩项目。农户折旧建新结余指标补助按照《永仁县人民政府关于印发永仁县城乡建设用地增减挂钩工作方案的通知》的补助标准进行测算，需兑付621.62万元，已兑付100万元，未兑付521.62万元。                                                                                          2、永兴等3个乡镇昔丙等23个村城乡建设用地增减挂钩项目。共需资金255.59万元，还未兑付。</t>
  </si>
  <si>
    <t>新增耕地面积</t>
  </si>
  <si>
    <t>公顷</t>
  </si>
  <si>
    <t>反映新增耕地面积</t>
  </si>
  <si>
    <t>可流转指标收益</t>
  </si>
  <si>
    <t>2000</t>
  </si>
  <si>
    <t>万元</t>
  </si>
  <si>
    <t>反映项目产生的经济效益</t>
  </si>
  <si>
    <t xml:space="preserve">根据县市筹集的地质灾害防治专项资金由县市统筹安排使用，主要用于因地质灾害搬迁避让工程、小型地质灾害治理工程项目的组织实施(含前期工作、竣I验收等经费)和本级负责的调查评价、监测预警、应急体系建设等支出，以及对监测人员奖励支出。						
</t>
  </si>
  <si>
    <t>地质灾害防治隐患点个数</t>
  </si>
  <si>
    <t>50</t>
  </si>
  <si>
    <t xml:space="preserve">反映地质灾害隐患点数量。
</t>
  </si>
  <si>
    <t>地质灾害防治监测员人数</t>
  </si>
  <si>
    <t>100</t>
  </si>
  <si>
    <t>人</t>
  </si>
  <si>
    <t xml:space="preserve">反映地质灾害隐患点监测员数量
</t>
  </si>
  <si>
    <t>时效指标</t>
  </si>
  <si>
    <t>保障人民生命财产安全及时率</t>
  </si>
  <si>
    <t>99</t>
  </si>
  <si>
    <t xml:space="preserve">反映保障人民生命财产安全及时率
</t>
  </si>
  <si>
    <t>居民居住条件改善率</t>
  </si>
  <si>
    <t>反映居住条件改善情况</t>
  </si>
  <si>
    <t>群众安全感满意度</t>
  </si>
  <si>
    <t xml:space="preserve">反映群众安全感满意度
</t>
  </si>
  <si>
    <t xml:space="preserve">   坚决遏制耕地“非农化”、有效防止耕地“非粮化”，促进粮食增产、农业增效、农民增收。严守依据2023年度国土变更调查结果划定的耕地和永久基本农田保护“黄线”，严守规划控制数492.27万亩耕地、365万亩永久基本农田保护“红线”，实现耕地布局更加合理、数量稳中有增、质量稳步提升，粮食综合生产能力全面提高，坚决杜绝出现耕地保有量、永久基本农田保护面积、耕地占补平衡、违法占用耕地问责比例等四个“一票否决”情形。
   全力抓好我县第一批2023年度耕地流出整改面积504.70亩和第二批2024年耕地流出整改面积155.65亩的整改，明确整改要求和时限，确保依法依规、实事求是、分类施策完成整改工作，确保耕地保护目标不减少。</t>
  </si>
  <si>
    <t>成本指标</t>
  </si>
  <si>
    <t>经济成本指标</t>
  </si>
  <si>
    <t>500</t>
  </si>
  <si>
    <t>反映耕地保护工作所需成本</t>
  </si>
  <si>
    <t>确保耕地保有量，保障粮食安全。</t>
  </si>
  <si>
    <t>改善</t>
  </si>
  <si>
    <t>反映耕地保护成效</t>
  </si>
  <si>
    <t>生态效益</t>
  </si>
  <si>
    <t>确保耕地数量、质量、生态三位一体保护，提升耕地生态效益。</t>
  </si>
  <si>
    <t>反映耕地保护所产生的效益</t>
  </si>
  <si>
    <t>预算05-3表</t>
  </si>
  <si>
    <t>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</si>
  <si>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</si>
  <si>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</si>
  <si>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</si>
  <si>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</si>
  <si>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</si>
  <si>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</si>
  <si>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</si>
  <si>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</si>
  <si>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</si>
  <si>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</si>
  <si>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</si>
  <si>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</si>
  <si>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</si>
  <si>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</si>
  <si>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</si>
  <si>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</si>
  <si>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</si>
  <si>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</si>
  <si>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车辆保险服务费</t>
  </si>
  <si>
    <t>机动车保险服务</t>
  </si>
  <si>
    <t>次</t>
  </si>
  <si>
    <t>购买汽车燃油</t>
  </si>
  <si>
    <t>车辆加油、添加燃料服务</t>
  </si>
  <si>
    <t>车辆维修和保养费</t>
  </si>
  <si>
    <t>车辆维修和保养服务</t>
  </si>
  <si>
    <t>元</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</si>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</sst>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9"/>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49" fontId="5" fillId="0" borderId="2" xfId="50" applyFont="1" applyBorder="1" applyAlignment="1">
      <alignment horizontal="left" vertical="center" wrapText="1"/>
    </xf>
    <xf numFmtId="49" fontId="5" fillId="0" borderId="3" xfId="50" applyFont="1" applyBorder="1" applyAlignment="1">
      <alignment horizontal="left"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49" fontId="8" fillId="0" borderId="1" xfId="50" applyFont="1" applyAlignment="1">
      <alignment horizontal="center" vertical="center" wrapText="1"/>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0" applyBorder="1" applyAlignment="1">
      <alignment horizontal="right" vertical="center" wrapText="1"/>
    </xf>
    <xf numFmtId="180" fontId="8" fillId="0" borderId="1" xfId="0" applyNumberFormat="1" applyFont="1" applyBorder="1" applyAlignment="1" applyProtection="1">
      <alignment horizontal="center" vertical="center"/>
    </xf>
    <xf numFmtId="49" fontId="8"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wrapText="1"/>
    </xf>
    <xf numFmtId="49" fontId="8"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8"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5"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8" fillId="0" borderId="6" xfId="0" applyFont="1" applyBorder="1" applyAlignment="1">
      <alignment vertical="center" wrapText="1"/>
      <protection locked="0"/>
    </xf>
    <xf numFmtId="0" fontId="5" fillId="0" borderId="6" xfId="0" applyFont="1" applyBorder="1" applyAlignment="1">
      <alignment vertical="center" wrapText="1"/>
      <protection locked="0"/>
    </xf>
    <xf numFmtId="0" fontId="8" fillId="0" borderId="6" xfId="0" applyFont="1" applyBorder="1" applyAlignment="1" applyProtection="1">
      <alignment horizontal="left" vertical="center"/>
    </xf>
    <xf numFmtId="0" fontId="5" fillId="0" borderId="6" xfId="0" applyFont="1" applyBorder="1" applyAlignment="1" applyProtection="1">
      <alignment vertical="center" wrapText="1"/>
    </xf>
    <xf numFmtId="0" fontId="21" fillId="0" borderId="6" xfId="0" applyFont="1" applyBorder="1" applyAlignment="1" applyProtection="1">
      <alignment horizontal="center" vertical="center"/>
    </xf>
    <xf numFmtId="0" fontId="8" fillId="0" borderId="6" xfId="0" applyFont="1" applyBorder="1" applyAlignment="1" applyProtection="1">
      <alignment horizontal="left" vertical="center" wrapText="1"/>
    </xf>
    <xf numFmtId="0" fontId="21" fillId="0" borderId="6" xfId="0" applyFont="1" applyBorder="1" applyAlignment="1">
      <alignment horizontal="center" vertical="center" wrapText="1"/>
      <protection locked="0"/>
    </xf>
    <xf numFmtId="0" fontId="8" fillId="0" borderId="6" xfId="0" applyFont="1" applyBorder="1" applyAlignment="1">
      <alignment horizontal="left" vertical="center" wrapText="1"/>
      <protection locked="0"/>
    </xf>
    <xf numFmtId="4" fontId="6" fillId="0" borderId="6" xfId="0" applyNumberFormat="1" applyFont="1" applyBorder="1" applyAlignment="1">
      <alignment horizontal="right" vertical="center"/>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8"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7" xfId="0" applyNumberFormat="1" applyFont="1" applyBorder="1" applyAlignment="1" applyProtection="1">
      <alignment horizontal="righ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right" vertical="center"/>
    </xf>
    <xf numFmtId="0" fontId="21" fillId="0" borderId="9"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D14" sqref="D14"/>
    </sheetView>
  </sheetViews>
  <sheetFormatPr defaultColWidth="9.28333333333333" defaultRowHeight="14.25" customHeight="1" outlineLevelCol="3"/>
  <cols>
    <col min="1" max="4" width="29.125" customWidth="1"/>
  </cols>
  <sheetData>
    <row r="1" ht="13.5" customHeight="1" spans="1:4">
      <c r="A1" s="19"/>
      <c r="B1" s="19"/>
      <c r="C1" s="19"/>
      <c r="D1" s="25" t="s">
        <v>0</v>
      </c>
    </row>
    <row r="2" ht="45" customHeight="1" spans="1:4">
      <c r="A2" s="20" t="s">
        <v>1</v>
      </c>
      <c r="B2" s="20"/>
      <c r="C2" s="20"/>
      <c r="D2" s="20"/>
    </row>
    <row r="3" ht="21" customHeight="1" spans="1:4">
      <c r="A3" s="19" t="str">
        <f>"单位名称："&amp;"永仁县自然资源局"</f>
        <v>单位名称：永仁县自然资源局</v>
      </c>
      <c r="B3" s="19"/>
      <c r="C3" s="19"/>
      <c r="D3" s="25"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8048078.09</v>
      </c>
      <c r="C7" s="7" t="s">
        <v>8</v>
      </c>
      <c r="D7" s="8"/>
    </row>
    <row r="8" ht="25.3" customHeight="1" spans="1:4">
      <c r="A8" s="7" t="s">
        <v>9</v>
      </c>
      <c r="B8" s="8">
        <v>32240900</v>
      </c>
      <c r="C8" s="7" t="s">
        <v>10</v>
      </c>
      <c r="D8" s="8"/>
    </row>
    <row r="9" ht="25.3" customHeight="1" spans="1:4">
      <c r="A9" s="7" t="s">
        <v>11</v>
      </c>
      <c r="B9" s="8">
        <f>SUM(B7:B8)</f>
        <v>40288978.09</v>
      </c>
      <c r="C9" s="7" t="s">
        <v>12</v>
      </c>
      <c r="D9" s="8"/>
    </row>
    <row r="10" ht="25.3" customHeight="1" spans="1:4">
      <c r="A10" s="7" t="s">
        <v>13</v>
      </c>
      <c r="B10" s="8"/>
      <c r="C10" s="7" t="s">
        <v>14</v>
      </c>
      <c r="D10" s="8"/>
    </row>
    <row r="11" ht="25.3" customHeight="1" spans="1:4">
      <c r="A11" s="7" t="s">
        <v>15</v>
      </c>
      <c r="B11" s="8">
        <v>836000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1153496.06</v>
      </c>
    </row>
    <row r="15" ht="20.25" customHeight="1" spans="1:4">
      <c r="A15" s="7" t="s">
        <v>23</v>
      </c>
      <c r="B15" s="8"/>
      <c r="C15" s="7" t="s">
        <v>24</v>
      </c>
      <c r="D15" s="8"/>
    </row>
    <row r="16" ht="20.25" customHeight="1" spans="1:4">
      <c r="A16" s="7" t="s">
        <v>25</v>
      </c>
      <c r="B16" s="8">
        <v>836000</v>
      </c>
      <c r="C16" s="7" t="s">
        <v>26</v>
      </c>
      <c r="D16" s="8">
        <v>424428.99</v>
      </c>
    </row>
    <row r="17" ht="20.25" customHeight="1" spans="1:4">
      <c r="A17" s="7"/>
      <c r="B17" s="8"/>
      <c r="C17" s="7" t="s">
        <v>27</v>
      </c>
      <c r="D17" s="8"/>
    </row>
    <row r="18" ht="20.25" customHeight="1" spans="1:4">
      <c r="A18" s="7"/>
      <c r="B18" s="80"/>
      <c r="C18" s="7" t="s">
        <v>28</v>
      </c>
      <c r="D18" s="8">
        <v>32240900</v>
      </c>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v>6835248.56</v>
      </c>
    </row>
    <row r="26" ht="20.25" customHeight="1" spans="1:4">
      <c r="A26" s="7"/>
      <c r="B26" s="80"/>
      <c r="C26" s="7" t="s">
        <v>36</v>
      </c>
      <c r="D26" s="8">
        <v>470904.48</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41124978.09</v>
      </c>
      <c r="C37" s="81" t="s">
        <v>48</v>
      </c>
      <c r="D37" s="8">
        <v>41124978.09</v>
      </c>
    </row>
    <row r="38" ht="20.25" customHeight="1" spans="1:4">
      <c r="A38" s="83" t="s">
        <v>49</v>
      </c>
      <c r="B38" s="84"/>
      <c r="C38" s="85" t="s">
        <v>50</v>
      </c>
      <c r="D38" s="8"/>
    </row>
    <row r="39" ht="20.25" customHeight="1" spans="1:4">
      <c r="A39" s="81" t="s">
        <v>51</v>
      </c>
      <c r="B39" s="82">
        <v>41124978.09</v>
      </c>
      <c r="C39" s="81" t="s">
        <v>52</v>
      </c>
      <c r="D39" s="8">
        <v>41124978.09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B1" workbookViewId="0">
      <selection activeCell="S16" sqref="S16"/>
    </sheetView>
  </sheetViews>
  <sheetFormatPr defaultColWidth="9" defaultRowHeight="13.5" customHeight="1"/>
  <cols>
    <col min="1" max="1" width="13" customWidth="1"/>
    <col min="2" max="2" width="17.125" customWidth="1"/>
    <col min="3" max="6" width="11.75" customWidth="1"/>
    <col min="7" max="8" width="13" customWidth="1"/>
    <col min="9" max="9" width="10.125" customWidth="1"/>
    <col min="10" max="10" width="8.75" customWidth="1"/>
    <col min="11" max="11" width="13.875" customWidth="1"/>
    <col min="12" max="12" width="11.75" customWidth="1"/>
    <col min="13" max="13" width="13.375" customWidth="1"/>
    <col min="14" max="14" width="11.75" customWidth="1"/>
    <col min="15" max="15" width="9.25" customWidth="1"/>
    <col min="16" max="17" width="11.75" customWidth="1"/>
    <col min="18" max="18" width="13.5" customWidth="1"/>
    <col min="19" max="19" width="15.125" customWidth="1"/>
    <col min="20" max="20" width="9.75" customWidth="1"/>
  </cols>
  <sheetData>
    <row r="1" ht="15.85" customHeight="1" spans="1:20">
      <c r="A1" s="61"/>
      <c r="B1" s="61"/>
      <c r="C1" s="61"/>
      <c r="D1" s="61"/>
      <c r="E1" s="61"/>
      <c r="F1" s="61"/>
      <c r="G1" s="61"/>
      <c r="H1" s="61"/>
      <c r="I1" s="61"/>
      <c r="J1" s="61"/>
      <c r="K1" s="61"/>
      <c r="L1" s="61"/>
      <c r="M1" s="61"/>
      <c r="N1" s="61"/>
      <c r="O1" s="61"/>
      <c r="P1" s="61"/>
      <c r="Q1" s="61"/>
      <c r="R1" s="61"/>
      <c r="S1" s="61"/>
      <c r="T1" s="25"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"单位名称："&amp;"永仁县自然资源局"</f>
        <v>单位名称：永仁县自然资源局</v>
      </c>
      <c r="B3" s="19"/>
      <c r="C3" s="25" t="s">
        <v>54</v>
      </c>
      <c r="D3" s="25"/>
      <c r="E3" s="25"/>
      <c r="F3" s="25"/>
      <c r="G3" s="25"/>
      <c r="H3" s="25"/>
      <c r="I3" s="25"/>
      <c r="J3" s="25"/>
      <c r="K3" s="25"/>
      <c r="L3" s="25"/>
      <c r="M3" s="25"/>
      <c r="N3" s="25"/>
      <c r="O3" s="25"/>
      <c r="P3" s="25"/>
      <c r="Q3" s="25"/>
      <c r="R3" s="25"/>
      <c r="S3" s="25"/>
      <c r="T3" s="25"/>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c r="T7" s="55">
        <v>20</v>
      </c>
    </row>
    <row r="8" ht="31.6" customHeight="1" spans="1:20">
      <c r="A8" s="7" t="s">
        <v>70</v>
      </c>
      <c r="B8" s="7" t="s">
        <v>71</v>
      </c>
      <c r="C8" s="8">
        <v>41124978.09</v>
      </c>
      <c r="D8" s="8">
        <v>41124978.09</v>
      </c>
      <c r="E8" s="8">
        <v>8048078.09</v>
      </c>
      <c r="F8" s="8">
        <v>32240900</v>
      </c>
      <c r="G8" s="8"/>
      <c r="H8" s="8"/>
      <c r="I8" s="8">
        <v>836000</v>
      </c>
      <c r="J8" s="8"/>
      <c r="K8" s="8"/>
      <c r="L8" s="8"/>
      <c r="M8" s="8"/>
      <c r="N8" s="8">
        <v>836000</v>
      </c>
      <c r="O8" s="8"/>
      <c r="P8" s="8"/>
      <c r="Q8" s="8"/>
      <c r="R8" s="8"/>
      <c r="S8" s="8"/>
      <c r="T8" s="8"/>
    </row>
    <row r="9" ht="31.6" customHeight="1" spans="1:20">
      <c r="A9" s="78" t="s">
        <v>57</v>
      </c>
      <c r="B9" s="78"/>
      <c r="C9" s="8">
        <v>41124978.09</v>
      </c>
      <c r="D9" s="8">
        <v>41124978.09</v>
      </c>
      <c r="E9" s="8">
        <v>8048078.09</v>
      </c>
      <c r="F9" s="8">
        <v>32240900</v>
      </c>
      <c r="G9" s="8"/>
      <c r="H9" s="8"/>
      <c r="I9" s="8">
        <v>836000</v>
      </c>
      <c r="J9" s="8"/>
      <c r="K9" s="8"/>
      <c r="L9" s="8"/>
      <c r="M9" s="8"/>
      <c r="N9" s="8">
        <v>836000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tabSelected="1" workbookViewId="0">
      <selection activeCell="O14" sqref="O14"/>
    </sheetView>
  </sheetViews>
  <sheetFormatPr defaultColWidth="9" defaultRowHeight="13.5" customHeight="1"/>
  <cols>
    <col min="1" max="1" width="12.125" customWidth="1"/>
    <col min="2" max="2" width="34.25" customWidth="1"/>
    <col min="3" max="15" width="13.75" customWidth="1"/>
  </cols>
  <sheetData>
    <row r="1" ht="17.5" customHeight="1" spans="1:15">
      <c r="A1" s="62"/>
      <c r="B1" s="62"/>
      <c r="C1" s="62"/>
      <c r="D1" s="62"/>
      <c r="E1" s="62"/>
      <c r="F1" s="62"/>
      <c r="G1" s="62"/>
      <c r="H1" s="62"/>
      <c r="I1" s="62"/>
      <c r="J1" s="62"/>
      <c r="K1" s="62"/>
      <c r="L1" s="62"/>
      <c r="M1" s="62"/>
      <c r="N1" s="62"/>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"单位名称："&amp;"永仁县自然资源局"</f>
        <v>单位名称：永仁县自然资源局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1153496.06</v>
      </c>
      <c r="D7" s="8">
        <v>1153496.06</v>
      </c>
      <c r="E7" s="8">
        <v>1153496.06</v>
      </c>
      <c r="F7" s="8"/>
      <c r="G7" s="8"/>
      <c r="H7" s="8"/>
      <c r="I7" s="8"/>
      <c r="J7" s="8"/>
      <c r="K7" s="8"/>
      <c r="L7" s="8"/>
      <c r="M7" s="8"/>
      <c r="N7" s="8"/>
      <c r="O7" s="8"/>
    </row>
    <row r="8" ht="24" customHeight="1" spans="1:15">
      <c r="A8" s="44" t="s">
        <v>99</v>
      </c>
      <c r="B8" s="76" t="s">
        <v>100</v>
      </c>
      <c r="C8" s="8">
        <v>1131752.06</v>
      </c>
      <c r="D8" s="8">
        <v>1131752.06</v>
      </c>
      <c r="E8" s="8">
        <v>1131752.06</v>
      </c>
      <c r="F8" s="8"/>
      <c r="G8" s="8"/>
      <c r="H8" s="8"/>
      <c r="I8" s="8"/>
      <c r="J8" s="8"/>
      <c r="K8" s="8"/>
      <c r="L8" s="8"/>
      <c r="M8" s="8"/>
      <c r="N8" s="8"/>
      <c r="O8" s="8"/>
    </row>
    <row r="9" ht="24" customHeight="1" spans="1:15">
      <c r="A9" s="45" t="s">
        <v>101</v>
      </c>
      <c r="B9" s="77" t="s">
        <v>102</v>
      </c>
      <c r="C9" s="8">
        <v>377699.4</v>
      </c>
      <c r="D9" s="8">
        <v>377699.4</v>
      </c>
      <c r="E9" s="8">
        <v>377699.4</v>
      </c>
      <c r="F9" s="8"/>
      <c r="G9" s="8"/>
      <c r="H9" s="8"/>
      <c r="I9" s="8"/>
      <c r="J9" s="8"/>
      <c r="K9" s="8"/>
      <c r="L9" s="8"/>
      <c r="M9" s="8"/>
      <c r="N9" s="8"/>
      <c r="O9" s="8"/>
    </row>
    <row r="10" ht="24" customHeight="1" spans="1:15">
      <c r="A10" s="45" t="s">
        <v>103</v>
      </c>
      <c r="B10" s="77" t="s">
        <v>104</v>
      </c>
      <c r="C10" s="8">
        <v>22595.4</v>
      </c>
      <c r="D10" s="8">
        <v>22595.4</v>
      </c>
      <c r="E10" s="8">
        <v>22595.4</v>
      </c>
      <c r="F10" s="8"/>
      <c r="G10" s="8"/>
      <c r="H10" s="8"/>
      <c r="I10" s="8"/>
      <c r="J10" s="8"/>
      <c r="K10" s="8"/>
      <c r="L10" s="8"/>
      <c r="M10" s="8"/>
      <c r="N10" s="8"/>
      <c r="O10" s="8"/>
    </row>
    <row r="11" ht="24" customHeight="1" spans="1:15">
      <c r="A11" s="45" t="s">
        <v>105</v>
      </c>
      <c r="B11" s="77" t="s">
        <v>106</v>
      </c>
      <c r="C11" s="8">
        <v>633632.64</v>
      </c>
      <c r="D11" s="8">
        <v>633632.64</v>
      </c>
      <c r="E11" s="8">
        <v>633632.64</v>
      </c>
      <c r="F11" s="8"/>
      <c r="G11" s="8"/>
      <c r="H11" s="8"/>
      <c r="I11" s="8"/>
      <c r="J11" s="8"/>
      <c r="K11" s="8"/>
      <c r="L11" s="8"/>
      <c r="M11" s="8"/>
      <c r="N11" s="8"/>
      <c r="O11" s="8"/>
    </row>
    <row r="12" ht="24" customHeight="1" spans="1:15">
      <c r="A12" s="45" t="s">
        <v>107</v>
      </c>
      <c r="B12" s="77" t="s">
        <v>108</v>
      </c>
      <c r="C12" s="8">
        <v>97824.62</v>
      </c>
      <c r="D12" s="8">
        <v>97824.62</v>
      </c>
      <c r="E12" s="8">
        <v>97824.62</v>
      </c>
      <c r="F12" s="8"/>
      <c r="G12" s="8"/>
      <c r="H12" s="8"/>
      <c r="I12" s="8"/>
      <c r="J12" s="8"/>
      <c r="K12" s="8"/>
      <c r="L12" s="8"/>
      <c r="M12" s="8"/>
      <c r="N12" s="8"/>
      <c r="O12" s="8"/>
    </row>
    <row r="13" ht="24" customHeight="1" spans="1:15">
      <c r="A13" s="44" t="s">
        <v>109</v>
      </c>
      <c r="B13" s="76" t="s">
        <v>110</v>
      </c>
      <c r="C13" s="8">
        <v>21744</v>
      </c>
      <c r="D13" s="8">
        <v>21744</v>
      </c>
      <c r="E13" s="8">
        <v>21744</v>
      </c>
      <c r="F13" s="8"/>
      <c r="G13" s="8"/>
      <c r="H13" s="8"/>
      <c r="I13" s="8"/>
      <c r="J13" s="8"/>
      <c r="K13" s="8"/>
      <c r="L13" s="8"/>
      <c r="M13" s="8"/>
      <c r="N13" s="8"/>
      <c r="O13" s="8"/>
    </row>
    <row r="14" ht="24" customHeight="1" spans="1:15">
      <c r="A14" s="45" t="s">
        <v>111</v>
      </c>
      <c r="B14" s="77" t="s">
        <v>112</v>
      </c>
      <c r="C14" s="8">
        <v>21744</v>
      </c>
      <c r="D14" s="8">
        <v>21744</v>
      </c>
      <c r="E14" s="8">
        <v>21744</v>
      </c>
      <c r="F14" s="8"/>
      <c r="G14" s="8"/>
      <c r="H14" s="8"/>
      <c r="I14" s="8"/>
      <c r="J14" s="8"/>
      <c r="K14" s="8"/>
      <c r="L14" s="8"/>
      <c r="M14" s="8"/>
      <c r="N14" s="8"/>
      <c r="O14" s="8"/>
    </row>
    <row r="15" ht="24" customHeight="1" spans="1:15">
      <c r="A15" s="7" t="s">
        <v>113</v>
      </c>
      <c r="B15" s="75" t="s">
        <v>114</v>
      </c>
      <c r="C15" s="8">
        <v>424428.99</v>
      </c>
      <c r="D15" s="8">
        <v>424428.99</v>
      </c>
      <c r="E15" s="8">
        <v>424428.99</v>
      </c>
      <c r="F15" s="8"/>
      <c r="G15" s="8"/>
      <c r="H15" s="8"/>
      <c r="I15" s="8"/>
      <c r="J15" s="8"/>
      <c r="K15" s="8"/>
      <c r="L15" s="8"/>
      <c r="M15" s="8"/>
      <c r="N15" s="8"/>
      <c r="O15" s="8"/>
    </row>
    <row r="16" ht="24" customHeight="1" spans="1:15">
      <c r="A16" s="44" t="s">
        <v>115</v>
      </c>
      <c r="B16" s="76" t="s">
        <v>116</v>
      </c>
      <c r="C16" s="8">
        <v>424428.99</v>
      </c>
      <c r="D16" s="8">
        <v>424428.99</v>
      </c>
      <c r="E16" s="8">
        <v>424428.99</v>
      </c>
      <c r="F16" s="8"/>
      <c r="G16" s="8"/>
      <c r="H16" s="8"/>
      <c r="I16" s="8"/>
      <c r="J16" s="8"/>
      <c r="K16" s="8"/>
      <c r="L16" s="8"/>
      <c r="M16" s="8"/>
      <c r="N16" s="8"/>
      <c r="O16" s="8"/>
    </row>
    <row r="17" ht="24" customHeight="1" spans="1:15">
      <c r="A17" s="45" t="s">
        <v>117</v>
      </c>
      <c r="B17" s="77" t="s">
        <v>118</v>
      </c>
      <c r="C17" s="8">
        <v>143467.69</v>
      </c>
      <c r="D17" s="8">
        <v>143467.69</v>
      </c>
      <c r="E17" s="8">
        <v>143467.69</v>
      </c>
      <c r="F17" s="8"/>
      <c r="G17" s="8"/>
      <c r="H17" s="8"/>
      <c r="I17" s="8"/>
      <c r="J17" s="8"/>
      <c r="K17" s="8"/>
      <c r="L17" s="8"/>
      <c r="M17" s="8"/>
      <c r="N17" s="8"/>
      <c r="O17" s="8"/>
    </row>
    <row r="18" ht="24" customHeight="1" spans="1:15">
      <c r="A18" s="45" t="s">
        <v>119</v>
      </c>
      <c r="B18" s="77" t="s">
        <v>120</v>
      </c>
      <c r="C18" s="8">
        <v>78465.54</v>
      </c>
      <c r="D18" s="8">
        <v>78465.54</v>
      </c>
      <c r="E18" s="8">
        <v>78465.54</v>
      </c>
      <c r="F18" s="8"/>
      <c r="G18" s="8"/>
      <c r="H18" s="8"/>
      <c r="I18" s="8"/>
      <c r="J18" s="8"/>
      <c r="K18" s="8"/>
      <c r="L18" s="8"/>
      <c r="M18" s="8"/>
      <c r="N18" s="8"/>
      <c r="O18" s="8"/>
    </row>
    <row r="19" ht="24" customHeight="1" spans="1:15">
      <c r="A19" s="45" t="s">
        <v>121</v>
      </c>
      <c r="B19" s="77" t="s">
        <v>122</v>
      </c>
      <c r="C19" s="8">
        <v>186255.76</v>
      </c>
      <c r="D19" s="8">
        <v>186255.76</v>
      </c>
      <c r="E19" s="8">
        <v>186255.76</v>
      </c>
      <c r="F19" s="8"/>
      <c r="G19" s="8"/>
      <c r="H19" s="8"/>
      <c r="I19" s="8"/>
      <c r="J19" s="8"/>
      <c r="K19" s="8"/>
      <c r="L19" s="8"/>
      <c r="M19" s="8"/>
      <c r="N19" s="8"/>
      <c r="O19" s="8"/>
    </row>
    <row r="20" ht="24" customHeight="1" spans="1:15">
      <c r="A20" s="45" t="s">
        <v>123</v>
      </c>
      <c r="B20" s="77" t="s">
        <v>124</v>
      </c>
      <c r="C20" s="8">
        <v>16240</v>
      </c>
      <c r="D20" s="8">
        <v>16240</v>
      </c>
      <c r="E20" s="8">
        <v>16240</v>
      </c>
      <c r="F20" s="8"/>
      <c r="G20" s="8"/>
      <c r="H20" s="8"/>
      <c r="I20" s="8"/>
      <c r="J20" s="8"/>
      <c r="K20" s="8"/>
      <c r="L20" s="8"/>
      <c r="M20" s="8"/>
      <c r="N20" s="8"/>
      <c r="O20" s="8"/>
    </row>
    <row r="21" ht="24" customHeight="1" spans="1:15">
      <c r="A21" s="7" t="s">
        <v>125</v>
      </c>
      <c r="B21" s="75" t="s">
        <v>126</v>
      </c>
      <c r="C21" s="8">
        <v>32240900</v>
      </c>
      <c r="D21" s="8"/>
      <c r="E21" s="8"/>
      <c r="F21" s="8"/>
      <c r="G21" s="8">
        <v>32240900</v>
      </c>
      <c r="H21" s="8"/>
      <c r="I21" s="8"/>
      <c r="J21" s="8"/>
      <c r="K21" s="8"/>
      <c r="L21" s="8"/>
      <c r="M21" s="8"/>
      <c r="N21" s="8"/>
      <c r="O21" s="8"/>
    </row>
    <row r="22" ht="24" customHeight="1" spans="1:15">
      <c r="A22" s="44" t="s">
        <v>127</v>
      </c>
      <c r="B22" s="76" t="s">
        <v>128</v>
      </c>
      <c r="C22" s="8">
        <v>32240900</v>
      </c>
      <c r="D22" s="8"/>
      <c r="E22" s="8"/>
      <c r="F22" s="8"/>
      <c r="G22" s="8">
        <v>32240900</v>
      </c>
      <c r="H22" s="8"/>
      <c r="I22" s="8"/>
      <c r="J22" s="8"/>
      <c r="K22" s="8"/>
      <c r="L22" s="8"/>
      <c r="M22" s="8"/>
      <c r="N22" s="8"/>
      <c r="O22" s="8"/>
    </row>
    <row r="23" ht="24" customHeight="1" spans="1:15">
      <c r="A23" s="45" t="s">
        <v>129</v>
      </c>
      <c r="B23" s="77" t="s">
        <v>130</v>
      </c>
      <c r="C23" s="8">
        <v>32240900</v>
      </c>
      <c r="D23" s="8"/>
      <c r="E23" s="8"/>
      <c r="F23" s="8"/>
      <c r="G23" s="8">
        <v>32240900</v>
      </c>
      <c r="H23" s="8"/>
      <c r="I23" s="8"/>
      <c r="J23" s="8"/>
      <c r="K23" s="8"/>
      <c r="L23" s="8"/>
      <c r="M23" s="8"/>
      <c r="N23" s="8"/>
      <c r="O23" s="8"/>
    </row>
    <row r="24" ht="24" customHeight="1" spans="1:15">
      <c r="A24" s="7" t="s">
        <v>131</v>
      </c>
      <c r="B24" s="75" t="s">
        <v>132</v>
      </c>
      <c r="C24" s="8">
        <v>6835248.56</v>
      </c>
      <c r="D24" s="8">
        <v>5999248.56</v>
      </c>
      <c r="E24" s="8">
        <v>5899248.56</v>
      </c>
      <c r="F24" s="8">
        <v>100000</v>
      </c>
      <c r="G24" s="8"/>
      <c r="H24" s="8"/>
      <c r="I24" s="8"/>
      <c r="J24" s="8">
        <v>836000</v>
      </c>
      <c r="K24" s="8"/>
      <c r="L24" s="8"/>
      <c r="M24" s="8"/>
      <c r="N24" s="8"/>
      <c r="O24" s="8">
        <v>836000</v>
      </c>
    </row>
    <row r="25" ht="24" customHeight="1" spans="1:15">
      <c r="A25" s="44" t="s">
        <v>133</v>
      </c>
      <c r="B25" s="76" t="s">
        <v>134</v>
      </c>
      <c r="C25" s="8">
        <v>6835248.56</v>
      </c>
      <c r="D25" s="8">
        <v>5999248.56</v>
      </c>
      <c r="E25" s="8">
        <v>5899248.56</v>
      </c>
      <c r="F25" s="8">
        <v>100000</v>
      </c>
      <c r="G25" s="8"/>
      <c r="H25" s="8"/>
      <c r="I25" s="8"/>
      <c r="J25" s="8">
        <v>836000</v>
      </c>
      <c r="K25" s="8"/>
      <c r="L25" s="8"/>
      <c r="M25" s="8"/>
      <c r="N25" s="8"/>
      <c r="O25" s="8">
        <v>836000</v>
      </c>
    </row>
    <row r="26" ht="24" customHeight="1" spans="1:15">
      <c r="A26" s="45" t="s">
        <v>135</v>
      </c>
      <c r="B26" s="77" t="s">
        <v>136</v>
      </c>
      <c r="C26" s="8">
        <v>4310456.88</v>
      </c>
      <c r="D26" s="8">
        <v>4310456.88</v>
      </c>
      <c r="E26" s="8">
        <v>4310456.88</v>
      </c>
      <c r="F26" s="8"/>
      <c r="G26" s="8"/>
      <c r="H26" s="8"/>
      <c r="I26" s="8"/>
      <c r="J26" s="8"/>
      <c r="K26" s="8"/>
      <c r="L26" s="8"/>
      <c r="M26" s="8"/>
      <c r="N26" s="8"/>
      <c r="O26" s="8"/>
    </row>
    <row r="27" ht="24" customHeight="1" spans="1:15">
      <c r="A27" s="45" t="s">
        <v>137</v>
      </c>
      <c r="B27" s="77" t="s">
        <v>138</v>
      </c>
      <c r="C27" s="8">
        <v>836000</v>
      </c>
      <c r="D27" s="8"/>
      <c r="E27" s="8"/>
      <c r="F27" s="8"/>
      <c r="G27" s="8"/>
      <c r="H27" s="8"/>
      <c r="I27" s="8"/>
      <c r="J27" s="8">
        <v>836000</v>
      </c>
      <c r="K27" s="8"/>
      <c r="L27" s="8"/>
      <c r="M27" s="8"/>
      <c r="N27" s="8"/>
      <c r="O27" s="8">
        <v>836000</v>
      </c>
    </row>
    <row r="28" ht="24" customHeight="1" spans="1:15">
      <c r="A28" s="45" t="s">
        <v>139</v>
      </c>
      <c r="B28" s="77" t="s">
        <v>140</v>
      </c>
      <c r="C28" s="8">
        <v>50000</v>
      </c>
      <c r="D28" s="8">
        <v>50000</v>
      </c>
      <c r="E28" s="8"/>
      <c r="F28" s="8">
        <v>50000</v>
      </c>
      <c r="G28" s="8"/>
      <c r="H28" s="8"/>
      <c r="I28" s="8"/>
      <c r="J28" s="8"/>
      <c r="K28" s="8"/>
      <c r="L28" s="8"/>
      <c r="M28" s="8"/>
      <c r="N28" s="8"/>
      <c r="O28" s="8"/>
    </row>
    <row r="29" ht="24" customHeight="1" spans="1:15">
      <c r="A29" s="45" t="s">
        <v>141</v>
      </c>
      <c r="B29" s="77" t="s">
        <v>142</v>
      </c>
      <c r="C29" s="8">
        <v>50000</v>
      </c>
      <c r="D29" s="8">
        <v>50000</v>
      </c>
      <c r="E29" s="8"/>
      <c r="F29" s="8">
        <v>50000</v>
      </c>
      <c r="G29" s="8"/>
      <c r="H29" s="8"/>
      <c r="I29" s="8"/>
      <c r="J29" s="8"/>
      <c r="K29" s="8"/>
      <c r="L29" s="8"/>
      <c r="M29" s="8"/>
      <c r="N29" s="8"/>
      <c r="O29" s="8"/>
    </row>
    <row r="30" ht="24" customHeight="1" spans="1:15">
      <c r="A30" s="45" t="s">
        <v>143</v>
      </c>
      <c r="B30" s="77" t="s">
        <v>144</v>
      </c>
      <c r="C30" s="8">
        <v>1588791.68</v>
      </c>
      <c r="D30" s="8">
        <v>1588791.68</v>
      </c>
      <c r="E30" s="8">
        <v>1588791.68</v>
      </c>
      <c r="F30" s="8"/>
      <c r="G30" s="8"/>
      <c r="H30" s="8"/>
      <c r="I30" s="8"/>
      <c r="J30" s="8"/>
      <c r="K30" s="8"/>
      <c r="L30" s="8"/>
      <c r="M30" s="8"/>
      <c r="N30" s="8"/>
      <c r="O30" s="8"/>
    </row>
    <row r="31" ht="24" customHeight="1" spans="1:15">
      <c r="A31" s="7" t="s">
        <v>145</v>
      </c>
      <c r="B31" s="75" t="s">
        <v>146</v>
      </c>
      <c r="C31" s="8">
        <v>470904.48</v>
      </c>
      <c r="D31" s="8">
        <v>470904.48</v>
      </c>
      <c r="E31" s="8">
        <v>470904.48</v>
      </c>
      <c r="F31" s="8"/>
      <c r="G31" s="8"/>
      <c r="H31" s="8"/>
      <c r="I31" s="8"/>
      <c r="J31" s="8"/>
      <c r="K31" s="8"/>
      <c r="L31" s="8"/>
      <c r="M31" s="8"/>
      <c r="N31" s="8"/>
      <c r="O31" s="8"/>
    </row>
    <row r="32" ht="24" customHeight="1" spans="1:15">
      <c r="A32" s="44" t="s">
        <v>147</v>
      </c>
      <c r="B32" s="76" t="s">
        <v>148</v>
      </c>
      <c r="C32" s="8">
        <v>470904.48</v>
      </c>
      <c r="D32" s="8">
        <v>470904.48</v>
      </c>
      <c r="E32" s="8">
        <v>470904.48</v>
      </c>
      <c r="F32" s="8"/>
      <c r="G32" s="8"/>
      <c r="H32" s="8"/>
      <c r="I32" s="8"/>
      <c r="J32" s="8"/>
      <c r="K32" s="8"/>
      <c r="L32" s="8"/>
      <c r="M32" s="8"/>
      <c r="N32" s="8"/>
      <c r="O32" s="8"/>
    </row>
    <row r="33" ht="24" customHeight="1" spans="1:15">
      <c r="A33" s="45" t="s">
        <v>149</v>
      </c>
      <c r="B33" s="77" t="s">
        <v>150</v>
      </c>
      <c r="C33" s="8">
        <v>470904.48</v>
      </c>
      <c r="D33" s="8">
        <v>470904.48</v>
      </c>
      <c r="E33" s="8">
        <v>470904.48</v>
      </c>
      <c r="F33" s="8"/>
      <c r="G33" s="8"/>
      <c r="H33" s="8"/>
      <c r="I33" s="8"/>
      <c r="J33" s="8"/>
      <c r="K33" s="8"/>
      <c r="L33" s="8"/>
      <c r="M33" s="8"/>
      <c r="N33" s="8"/>
      <c r="O33" s="8"/>
    </row>
    <row r="34" ht="29.35" customHeight="1" spans="1:15">
      <c r="A34" s="78" t="s">
        <v>57</v>
      </c>
      <c r="B34" s="78"/>
      <c r="C34" s="8">
        <v>41124978.09</v>
      </c>
      <c r="D34" s="8">
        <v>8048078.09</v>
      </c>
      <c r="E34" s="8">
        <v>7948078.09</v>
      </c>
      <c r="F34" s="8">
        <v>100000</v>
      </c>
      <c r="G34" s="8">
        <v>32240900</v>
      </c>
      <c r="H34" s="8"/>
      <c r="I34" s="8"/>
      <c r="J34" s="8">
        <v>836000</v>
      </c>
      <c r="K34" s="8"/>
      <c r="L34" s="8"/>
      <c r="M34" s="8"/>
      <c r="N34" s="8"/>
      <c r="O34" s="8">
        <v>836000</v>
      </c>
    </row>
  </sheetData>
  <mergeCells count="12">
    <mergeCell ref="A2:O2"/>
    <mergeCell ref="A3:B3"/>
    <mergeCell ref="C3:O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D38" sqref="D3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151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"单位名称："&amp;"永仁县自然资源局"</f>
        <v>单位名称：永仁县自然资源局</v>
      </c>
      <c r="B3" s="4"/>
      <c r="C3" s="62"/>
      <c r="D3" s="2" t="s">
        <v>54</v>
      </c>
    </row>
    <row r="4" customHeight="1" spans="1:4">
      <c r="A4" s="63" t="s">
        <v>152</v>
      </c>
      <c r="B4" s="63"/>
      <c r="C4" s="63" t="s">
        <v>153</v>
      </c>
      <c r="D4" s="63"/>
    </row>
    <row r="5" ht="42" customHeight="1" spans="1:4">
      <c r="A5" s="63" t="s">
        <v>5</v>
      </c>
      <c r="B5" s="63" t="str">
        <f t="shared" ref="B5:D5" si="0">"2025"&amp;"年预算数"</f>
        <v>2025年预算数</v>
      </c>
      <c r="C5" s="5" t="s">
        <v>154</v>
      </c>
      <c r="D5" s="63" t="str">
        <f t="shared" si="0"/>
        <v>2025年预算数</v>
      </c>
    </row>
    <row r="6" ht="24.1" customHeight="1" spans="1:4">
      <c r="A6" s="64" t="s">
        <v>155</v>
      </c>
      <c r="B6" s="8">
        <v>40288978.09</v>
      </c>
      <c r="C6" s="65" t="s">
        <v>156</v>
      </c>
      <c r="D6" s="8">
        <v>40288978.09</v>
      </c>
    </row>
    <row r="7" ht="24.1" customHeight="1" spans="1:4">
      <c r="A7" s="64" t="s">
        <v>157</v>
      </c>
      <c r="B7" s="8">
        <v>8048078.09</v>
      </c>
      <c r="C7" s="65" t="s">
        <v>158</v>
      </c>
      <c r="D7" s="8"/>
    </row>
    <row r="8" ht="24.1" customHeight="1" spans="1:4">
      <c r="A8" s="64" t="s">
        <v>159</v>
      </c>
      <c r="B8" s="8">
        <v>32240900</v>
      </c>
      <c r="C8" s="65" t="s">
        <v>160</v>
      </c>
      <c r="D8" s="8"/>
    </row>
    <row r="9" ht="24.1" customHeight="1" spans="1:4">
      <c r="A9" s="64" t="s">
        <v>161</v>
      </c>
      <c r="B9" s="8"/>
      <c r="C9" s="65" t="s">
        <v>162</v>
      </c>
      <c r="D9" s="8"/>
    </row>
    <row r="10" ht="24.1" customHeight="1" spans="1:4">
      <c r="A10" s="64" t="s">
        <v>163</v>
      </c>
      <c r="B10" s="8"/>
      <c r="C10" s="65" t="s">
        <v>164</v>
      </c>
      <c r="D10" s="8"/>
    </row>
    <row r="11" ht="24.1" customHeight="1" spans="1:4">
      <c r="A11" s="64" t="s">
        <v>157</v>
      </c>
      <c r="B11" s="8"/>
      <c r="C11" s="65" t="s">
        <v>165</v>
      </c>
      <c r="D11" s="8"/>
    </row>
    <row r="12" ht="24.1" customHeight="1" spans="1:4">
      <c r="A12" s="66" t="s">
        <v>159</v>
      </c>
      <c r="B12" s="8"/>
      <c r="C12" s="67" t="s">
        <v>166</v>
      </c>
      <c r="D12" s="8"/>
    </row>
    <row r="13" ht="24.1" customHeight="1" spans="1:4">
      <c r="A13" s="66" t="s">
        <v>161</v>
      </c>
      <c r="B13" s="8"/>
      <c r="C13" s="67" t="s">
        <v>167</v>
      </c>
      <c r="D13" s="8"/>
    </row>
    <row r="14" ht="24.1" customHeight="1" spans="1:4">
      <c r="A14" s="68"/>
      <c r="B14" s="8"/>
      <c r="C14" s="67" t="s">
        <v>168</v>
      </c>
      <c r="D14" s="8">
        <v>1153496.06</v>
      </c>
    </row>
    <row r="15" ht="24.1" customHeight="1" spans="1:4">
      <c r="A15" s="68"/>
      <c r="B15" s="8"/>
      <c r="C15" s="67" t="s">
        <v>169</v>
      </c>
      <c r="D15" s="8"/>
    </row>
    <row r="16" ht="24.1" customHeight="1" spans="1:4">
      <c r="A16" s="68"/>
      <c r="B16" s="8"/>
      <c r="C16" s="67" t="s">
        <v>170</v>
      </c>
      <c r="D16" s="8">
        <v>424428.99</v>
      </c>
    </row>
    <row r="17" ht="24.1" customHeight="1" spans="1:4">
      <c r="A17" s="68"/>
      <c r="B17" s="8"/>
      <c r="C17" s="67" t="s">
        <v>171</v>
      </c>
      <c r="D17" s="8"/>
    </row>
    <row r="18" ht="24.1" customHeight="1" spans="1:4">
      <c r="A18" s="68"/>
      <c r="B18" s="8"/>
      <c r="C18" s="67" t="s">
        <v>172</v>
      </c>
      <c r="D18" s="8">
        <v>32240900</v>
      </c>
    </row>
    <row r="19" ht="24.1" customHeight="1" spans="1:4">
      <c r="A19" s="68"/>
      <c r="B19" s="8"/>
      <c r="C19" s="67" t="s">
        <v>173</v>
      </c>
      <c r="D19" s="8"/>
    </row>
    <row r="20" ht="24.1" customHeight="1" spans="1:4">
      <c r="A20" s="68"/>
      <c r="B20" s="8"/>
      <c r="C20" s="67" t="s">
        <v>174</v>
      </c>
      <c r="D20" s="8"/>
    </row>
    <row r="21" ht="24.1" customHeight="1" spans="1:4">
      <c r="A21" s="68"/>
      <c r="B21" s="8"/>
      <c r="C21" s="67" t="s">
        <v>175</v>
      </c>
      <c r="D21" s="8"/>
    </row>
    <row r="22" ht="24.1" customHeight="1" spans="1:4">
      <c r="A22" s="68"/>
      <c r="B22" s="8"/>
      <c r="C22" s="67" t="s">
        <v>176</v>
      </c>
      <c r="D22" s="8"/>
    </row>
    <row r="23" ht="24.1" customHeight="1" spans="1:4">
      <c r="A23" s="68"/>
      <c r="B23" s="8"/>
      <c r="C23" s="67" t="s">
        <v>177</v>
      </c>
      <c r="D23" s="8"/>
    </row>
    <row r="24" ht="24.1" customHeight="1" spans="1:4">
      <c r="A24" s="68"/>
      <c r="B24" s="8"/>
      <c r="C24" s="67" t="s">
        <v>178</v>
      </c>
      <c r="D24" s="8"/>
    </row>
    <row r="25" ht="24.1" customHeight="1" spans="1:4">
      <c r="A25" s="68"/>
      <c r="B25" s="8"/>
      <c r="C25" s="67" t="s">
        <v>179</v>
      </c>
      <c r="D25" s="8">
        <v>5999248.56</v>
      </c>
    </row>
    <row r="26" ht="24.1" customHeight="1" spans="1:4">
      <c r="A26" s="68"/>
      <c r="B26" s="8"/>
      <c r="C26" s="67" t="s">
        <v>180</v>
      </c>
      <c r="D26" s="8">
        <v>470904.48</v>
      </c>
    </row>
    <row r="27" ht="24.1" customHeight="1" spans="1:4">
      <c r="A27" s="68"/>
      <c r="B27" s="8"/>
      <c r="C27" s="67" t="s">
        <v>181</v>
      </c>
      <c r="D27" s="8"/>
    </row>
    <row r="28" ht="24.1" customHeight="1" spans="1:4">
      <c r="A28" s="68"/>
      <c r="B28" s="8"/>
      <c r="C28" s="67" t="s">
        <v>182</v>
      </c>
      <c r="D28" s="8"/>
    </row>
    <row r="29" ht="24.1" customHeight="1" spans="1:4">
      <c r="A29" s="68"/>
      <c r="B29" s="8"/>
      <c r="C29" s="67" t="s">
        <v>183</v>
      </c>
      <c r="D29" s="8"/>
    </row>
    <row r="30" ht="24.1" customHeight="1" spans="1:4">
      <c r="A30" s="68"/>
      <c r="B30" s="8"/>
      <c r="C30" s="67" t="s">
        <v>184</v>
      </c>
      <c r="D30" s="8"/>
    </row>
    <row r="31" ht="24.1" customHeight="1" spans="1:4">
      <c r="A31" s="68"/>
      <c r="B31" s="8"/>
      <c r="C31" s="66" t="s">
        <v>185</v>
      </c>
      <c r="D31" s="8"/>
    </row>
    <row r="32" ht="24.1" customHeight="1" spans="1:4">
      <c r="A32" s="68"/>
      <c r="B32" s="8"/>
      <c r="C32" s="66" t="s">
        <v>186</v>
      </c>
      <c r="D32" s="8"/>
    </row>
    <row r="33" ht="24.1" customHeight="1" spans="1:4">
      <c r="A33" s="68"/>
      <c r="B33" s="8"/>
      <c r="C33" s="69" t="s">
        <v>187</v>
      </c>
      <c r="D33" s="8"/>
    </row>
    <row r="34" ht="24" customHeight="1" spans="1:4">
      <c r="A34" s="70"/>
      <c r="B34" s="8"/>
      <c r="C34" s="71" t="s">
        <v>188</v>
      </c>
      <c r="D34" s="8"/>
    </row>
    <row r="35" ht="24" customHeight="1" spans="1:4">
      <c r="A35" s="70"/>
      <c r="B35" s="8"/>
      <c r="C35" s="71" t="s">
        <v>189</v>
      </c>
      <c r="D35" s="8"/>
    </row>
    <row r="36" ht="24" customHeight="1" spans="1:4">
      <c r="A36" s="70"/>
      <c r="B36" s="8"/>
      <c r="C36" s="71" t="s">
        <v>190</v>
      </c>
      <c r="D36" s="8"/>
    </row>
    <row r="37" ht="24" customHeight="1" spans="1:4">
      <c r="A37" s="70"/>
      <c r="B37" s="8"/>
      <c r="C37" s="69" t="s">
        <v>191</v>
      </c>
      <c r="D37" s="72"/>
    </row>
    <row r="38" ht="24.1" customHeight="1" spans="1:4">
      <c r="A38" s="70" t="s">
        <v>51</v>
      </c>
      <c r="B38" s="8">
        <v>40288978.09</v>
      </c>
      <c r="C38" s="70" t="s">
        <v>192</v>
      </c>
      <c r="D38" s="8">
        <v>40288978.09</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C4" sqref="C$1:G$1048576"/>
    </sheetView>
  </sheetViews>
  <sheetFormatPr defaultColWidth="9" defaultRowHeight="13.5" customHeight="1" outlineLevelCol="6"/>
  <cols>
    <col min="1" max="1" width="13.5" customWidth="1"/>
    <col min="2" max="2" width="32.75" customWidth="1"/>
    <col min="3" max="7" width="19.625" customWidth="1"/>
  </cols>
  <sheetData>
    <row r="1" ht="15.4" customHeight="1" spans="1:7">
      <c r="A1" s="25" t="s">
        <v>193</v>
      </c>
      <c r="B1" s="25"/>
      <c r="C1" s="25"/>
      <c r="D1" s="25"/>
      <c r="E1" s="25"/>
      <c r="F1" s="25"/>
      <c r="G1" s="25"/>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"单位名称："&amp;"永仁县自然资源局"</f>
        <v>单位名称：永仁县自然资源局</v>
      </c>
      <c r="B3" s="19"/>
      <c r="C3" s="19"/>
      <c r="D3" s="19"/>
      <c r="E3" s="19"/>
      <c r="F3" s="61"/>
      <c r="G3" s="25" t="s">
        <v>2</v>
      </c>
    </row>
    <row r="4" ht="18.85" customHeight="1" spans="1:7">
      <c r="A4" s="9" t="s">
        <v>194</v>
      </c>
      <c r="B4" s="9"/>
      <c r="C4" s="9" t="s">
        <v>57</v>
      </c>
      <c r="D4" s="9" t="s">
        <v>76</v>
      </c>
      <c r="E4" s="9"/>
      <c r="F4" s="9"/>
      <c r="G4" s="9" t="s">
        <v>77</v>
      </c>
    </row>
    <row r="5" ht="18.85" customHeight="1" spans="1:7">
      <c r="A5" s="9" t="s">
        <v>73</v>
      </c>
      <c r="B5" s="9" t="s">
        <v>74</v>
      </c>
      <c r="C5" s="9"/>
      <c r="D5" s="9" t="s">
        <v>59</v>
      </c>
      <c r="E5" s="9" t="s">
        <v>195</v>
      </c>
      <c r="F5" s="9" t="s">
        <v>196</v>
      </c>
      <c r="G5" s="9"/>
    </row>
    <row r="6" ht="18.85" customHeight="1" spans="1:7">
      <c r="A6" s="9" t="s">
        <v>83</v>
      </c>
      <c r="B6" s="9">
        <v>2</v>
      </c>
      <c r="C6" s="9" t="s">
        <v>85</v>
      </c>
      <c r="D6" s="9" t="s">
        <v>86</v>
      </c>
      <c r="E6" s="9" t="s">
        <v>87</v>
      </c>
      <c r="F6" s="9" t="s">
        <v>88</v>
      </c>
      <c r="G6" s="9" t="s">
        <v>89</v>
      </c>
    </row>
    <row r="7" ht="18.85" customHeight="1" spans="1:7">
      <c r="A7" s="7" t="s">
        <v>97</v>
      </c>
      <c r="B7" s="7" t="s">
        <v>98</v>
      </c>
      <c r="C7" s="8">
        <v>1153496.06</v>
      </c>
      <c r="D7" s="8">
        <v>1153496.06</v>
      </c>
      <c r="E7" s="8">
        <v>1142696.06</v>
      </c>
      <c r="F7" s="8">
        <v>10800</v>
      </c>
      <c r="G7" s="8"/>
    </row>
    <row r="8" ht="18.85" customHeight="1" spans="1:7">
      <c r="A8" s="44" t="s">
        <v>99</v>
      </c>
      <c r="B8" s="44" t="s">
        <v>100</v>
      </c>
      <c r="C8" s="8">
        <v>1131752.06</v>
      </c>
      <c r="D8" s="8">
        <v>1131752.06</v>
      </c>
      <c r="E8" s="8">
        <v>1120952.06</v>
      </c>
      <c r="F8" s="8">
        <v>10800</v>
      </c>
      <c r="G8" s="8"/>
    </row>
    <row r="9" ht="18.85" customHeight="1" spans="1:7">
      <c r="A9" s="45" t="s">
        <v>101</v>
      </c>
      <c r="B9" s="45" t="s">
        <v>102</v>
      </c>
      <c r="C9" s="8">
        <v>377699.4</v>
      </c>
      <c r="D9" s="8">
        <v>377699.4</v>
      </c>
      <c r="E9" s="8">
        <v>367499.4</v>
      </c>
      <c r="F9" s="8">
        <v>10200</v>
      </c>
      <c r="G9" s="8"/>
    </row>
    <row r="10" ht="18.85" customHeight="1" spans="1:7">
      <c r="A10" s="45" t="s">
        <v>103</v>
      </c>
      <c r="B10" s="45" t="s">
        <v>104</v>
      </c>
      <c r="C10" s="8">
        <v>22595.4</v>
      </c>
      <c r="D10" s="8">
        <v>22595.4</v>
      </c>
      <c r="E10" s="8">
        <v>21995.4</v>
      </c>
      <c r="F10" s="8">
        <v>600</v>
      </c>
      <c r="G10" s="8"/>
    </row>
    <row r="11" ht="18.85" customHeight="1" spans="1:7">
      <c r="A11" s="45" t="s">
        <v>105</v>
      </c>
      <c r="B11" s="45" t="s">
        <v>106</v>
      </c>
      <c r="C11" s="8">
        <v>633632.64</v>
      </c>
      <c r="D11" s="8">
        <v>633632.64</v>
      </c>
      <c r="E11" s="8">
        <v>633632.64</v>
      </c>
      <c r="F11" s="8"/>
      <c r="G11" s="8"/>
    </row>
    <row r="12" ht="18.85" customHeight="1" spans="1:7">
      <c r="A12" s="45" t="s">
        <v>107</v>
      </c>
      <c r="B12" s="45" t="s">
        <v>108</v>
      </c>
      <c r="C12" s="8">
        <v>97824.62</v>
      </c>
      <c r="D12" s="8">
        <v>97824.62</v>
      </c>
      <c r="E12" s="8">
        <v>97824.62</v>
      </c>
      <c r="F12" s="8"/>
      <c r="G12" s="8"/>
    </row>
    <row r="13" ht="18.85" customHeight="1" spans="1:7">
      <c r="A13" s="44" t="s">
        <v>109</v>
      </c>
      <c r="B13" s="44" t="s">
        <v>110</v>
      </c>
      <c r="C13" s="8">
        <v>21744</v>
      </c>
      <c r="D13" s="8">
        <v>21744</v>
      </c>
      <c r="E13" s="8">
        <v>21744</v>
      </c>
      <c r="F13" s="8"/>
      <c r="G13" s="8"/>
    </row>
    <row r="14" ht="18.85" customHeight="1" spans="1:7">
      <c r="A14" s="45" t="s">
        <v>111</v>
      </c>
      <c r="B14" s="45" t="s">
        <v>112</v>
      </c>
      <c r="C14" s="8">
        <v>21744</v>
      </c>
      <c r="D14" s="8">
        <v>21744</v>
      </c>
      <c r="E14" s="8">
        <v>21744</v>
      </c>
      <c r="F14" s="8"/>
      <c r="G14" s="8"/>
    </row>
    <row r="15" ht="18.85" customHeight="1" spans="1:7">
      <c r="A15" s="7" t="s">
        <v>113</v>
      </c>
      <c r="B15" s="7" t="s">
        <v>114</v>
      </c>
      <c r="C15" s="8">
        <v>424428.99</v>
      </c>
      <c r="D15" s="8">
        <v>424428.99</v>
      </c>
      <c r="E15" s="8">
        <v>424428.99</v>
      </c>
      <c r="F15" s="8"/>
      <c r="G15" s="8"/>
    </row>
    <row r="16" ht="18.85" customHeight="1" spans="1:7">
      <c r="A16" s="44" t="s">
        <v>115</v>
      </c>
      <c r="B16" s="44" t="s">
        <v>116</v>
      </c>
      <c r="C16" s="8">
        <v>424428.99</v>
      </c>
      <c r="D16" s="8">
        <v>424428.99</v>
      </c>
      <c r="E16" s="8">
        <v>424428.99</v>
      </c>
      <c r="F16" s="8"/>
      <c r="G16" s="8"/>
    </row>
    <row r="17" ht="18.85" customHeight="1" spans="1:7">
      <c r="A17" s="45" t="s">
        <v>117</v>
      </c>
      <c r="B17" s="45" t="s">
        <v>118</v>
      </c>
      <c r="C17" s="8">
        <v>143467.69</v>
      </c>
      <c r="D17" s="8">
        <v>143467.69</v>
      </c>
      <c r="E17" s="8">
        <v>143467.69</v>
      </c>
      <c r="F17" s="8"/>
      <c r="G17" s="8"/>
    </row>
    <row r="18" ht="18.85" customHeight="1" spans="1:7">
      <c r="A18" s="45" t="s">
        <v>119</v>
      </c>
      <c r="B18" s="45" t="s">
        <v>120</v>
      </c>
      <c r="C18" s="8">
        <v>78465.54</v>
      </c>
      <c r="D18" s="8">
        <v>78465.54</v>
      </c>
      <c r="E18" s="8">
        <v>78465.54</v>
      </c>
      <c r="F18" s="8"/>
      <c r="G18" s="8"/>
    </row>
    <row r="19" ht="18.85" customHeight="1" spans="1:7">
      <c r="A19" s="45" t="s">
        <v>121</v>
      </c>
      <c r="B19" s="45" t="s">
        <v>122</v>
      </c>
      <c r="C19" s="8">
        <v>186255.76</v>
      </c>
      <c r="D19" s="8">
        <v>186255.76</v>
      </c>
      <c r="E19" s="8">
        <v>186255.76</v>
      </c>
      <c r="F19" s="8"/>
      <c r="G19" s="8"/>
    </row>
    <row r="20" ht="18.85" customHeight="1" spans="1:7">
      <c r="A20" s="45" t="s">
        <v>123</v>
      </c>
      <c r="B20" s="45" t="s">
        <v>124</v>
      </c>
      <c r="C20" s="8">
        <v>16240</v>
      </c>
      <c r="D20" s="8">
        <v>16240</v>
      </c>
      <c r="E20" s="8">
        <v>16240</v>
      </c>
      <c r="F20" s="8"/>
      <c r="G20" s="8"/>
    </row>
    <row r="21" ht="18.85" customHeight="1" spans="1:7">
      <c r="A21" s="7" t="s">
        <v>131</v>
      </c>
      <c r="B21" s="7" t="s">
        <v>132</v>
      </c>
      <c r="C21" s="8">
        <v>5999248.56</v>
      </c>
      <c r="D21" s="8">
        <v>5899248.56</v>
      </c>
      <c r="E21" s="8">
        <v>5286614.08</v>
      </c>
      <c r="F21" s="8">
        <v>612634.48</v>
      </c>
      <c r="G21" s="8">
        <v>100000</v>
      </c>
    </row>
    <row r="22" ht="18.85" customHeight="1" spans="1:7">
      <c r="A22" s="44" t="s">
        <v>133</v>
      </c>
      <c r="B22" s="44" t="s">
        <v>134</v>
      </c>
      <c r="C22" s="8">
        <v>5999248.56</v>
      </c>
      <c r="D22" s="8">
        <v>5899248.56</v>
      </c>
      <c r="E22" s="8">
        <v>5286614.08</v>
      </c>
      <c r="F22" s="8">
        <v>612634.48</v>
      </c>
      <c r="G22" s="8">
        <v>100000</v>
      </c>
    </row>
    <row r="23" ht="18.85" customHeight="1" spans="1:7">
      <c r="A23" s="45" t="s">
        <v>135</v>
      </c>
      <c r="B23" s="45" t="s">
        <v>136</v>
      </c>
      <c r="C23" s="8">
        <v>4310456.88</v>
      </c>
      <c r="D23" s="8">
        <v>4310456.88</v>
      </c>
      <c r="E23" s="8">
        <v>3833400.5</v>
      </c>
      <c r="F23" s="8">
        <v>477056.38</v>
      </c>
      <c r="G23" s="8"/>
    </row>
    <row r="24" ht="18.85" customHeight="1" spans="1:7">
      <c r="A24" s="45" t="s">
        <v>139</v>
      </c>
      <c r="B24" s="45" t="s">
        <v>140</v>
      </c>
      <c r="C24" s="8">
        <v>50000</v>
      </c>
      <c r="D24" s="8"/>
      <c r="E24" s="8"/>
      <c r="F24" s="8"/>
      <c r="G24" s="8">
        <v>50000</v>
      </c>
    </row>
    <row r="25" ht="18.85" customHeight="1" spans="1:7">
      <c r="A25" s="45" t="s">
        <v>141</v>
      </c>
      <c r="B25" s="45" t="s">
        <v>142</v>
      </c>
      <c r="C25" s="8">
        <v>50000</v>
      </c>
      <c r="D25" s="8"/>
      <c r="E25" s="8"/>
      <c r="F25" s="8"/>
      <c r="G25" s="8">
        <v>50000</v>
      </c>
    </row>
    <row r="26" ht="18.85" customHeight="1" spans="1:7">
      <c r="A26" s="45" t="s">
        <v>143</v>
      </c>
      <c r="B26" s="45" t="s">
        <v>144</v>
      </c>
      <c r="C26" s="8">
        <v>1588791.68</v>
      </c>
      <c r="D26" s="8">
        <v>1588791.68</v>
      </c>
      <c r="E26" s="8">
        <v>1453213.58</v>
      </c>
      <c r="F26" s="8">
        <v>135578.1</v>
      </c>
      <c r="G26" s="8"/>
    </row>
    <row r="27" ht="18.85" customHeight="1" spans="1:7">
      <c r="A27" s="7" t="s">
        <v>145</v>
      </c>
      <c r="B27" s="7" t="s">
        <v>146</v>
      </c>
      <c r="C27" s="8">
        <v>470904.48</v>
      </c>
      <c r="D27" s="8">
        <v>470904.48</v>
      </c>
      <c r="E27" s="8">
        <v>470904.48</v>
      </c>
      <c r="F27" s="8"/>
      <c r="G27" s="8"/>
    </row>
    <row r="28" ht="18.85" customHeight="1" spans="1:7">
      <c r="A28" s="44" t="s">
        <v>147</v>
      </c>
      <c r="B28" s="44" t="s">
        <v>148</v>
      </c>
      <c r="C28" s="8">
        <v>470904.48</v>
      </c>
      <c r="D28" s="8">
        <v>470904.48</v>
      </c>
      <c r="E28" s="8">
        <v>470904.48</v>
      </c>
      <c r="F28" s="8"/>
      <c r="G28" s="8"/>
    </row>
    <row r="29" ht="18.85" customHeight="1" spans="1:7">
      <c r="A29" s="45" t="s">
        <v>149</v>
      </c>
      <c r="B29" s="45" t="s">
        <v>150</v>
      </c>
      <c r="C29" s="8">
        <v>470904.48</v>
      </c>
      <c r="D29" s="8">
        <v>470904.48</v>
      </c>
      <c r="E29" s="8">
        <v>470904.48</v>
      </c>
      <c r="F29" s="8"/>
      <c r="G29" s="8"/>
    </row>
    <row r="30" ht="18.85" customHeight="1" spans="1:7">
      <c r="A30" s="9" t="s">
        <v>197</v>
      </c>
      <c r="B30" s="9"/>
      <c r="C30" s="8">
        <v>8048078.09</v>
      </c>
      <c r="D30" s="8">
        <v>7948078.09</v>
      </c>
      <c r="E30" s="8">
        <v>7324643.61</v>
      </c>
      <c r="F30" s="8">
        <v>623434.48</v>
      </c>
      <c r="G30" s="8">
        <v>100000</v>
      </c>
    </row>
  </sheetData>
  <mergeCells count="8">
    <mergeCell ref="A1:G1"/>
    <mergeCell ref="A2:G2"/>
    <mergeCell ref="A3:E3"/>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7" t="s">
        <v>198</v>
      </c>
      <c r="B1" s="58"/>
      <c r="C1" s="58"/>
      <c r="D1" s="58"/>
      <c r="E1" s="59"/>
      <c r="F1" s="58"/>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"单位名称："&amp;"永仁县自然资源局"</f>
        <v>单位名称：永仁县自然资源局</v>
      </c>
      <c r="B3" s="19"/>
      <c r="C3" s="25" t="s">
        <v>54</v>
      </c>
      <c r="D3" s="25"/>
      <c r="E3" s="25"/>
      <c r="F3" s="25"/>
    </row>
    <row r="4" ht="18.85" customHeight="1" spans="1:6">
      <c r="A4" s="9" t="s">
        <v>199</v>
      </c>
      <c r="B4" s="9" t="s">
        <v>200</v>
      </c>
      <c r="C4" s="9" t="s">
        <v>201</v>
      </c>
      <c r="D4" s="9"/>
      <c r="E4" s="9"/>
      <c r="F4" s="9" t="s">
        <v>202</v>
      </c>
    </row>
    <row r="5" ht="18.85" customHeight="1" spans="1:6">
      <c r="A5" s="9"/>
      <c r="B5" s="9"/>
      <c r="C5" s="9" t="s">
        <v>59</v>
      </c>
      <c r="D5" s="9" t="s">
        <v>203</v>
      </c>
      <c r="E5" s="9" t="s">
        <v>204</v>
      </c>
      <c r="F5" s="9"/>
    </row>
    <row r="6" ht="18.85" customHeight="1" spans="1:6">
      <c r="A6" s="60" t="s">
        <v>83</v>
      </c>
      <c r="B6" s="60" t="s">
        <v>84</v>
      </c>
      <c r="C6" s="60" t="s">
        <v>85</v>
      </c>
      <c r="D6" s="60" t="s">
        <v>86</v>
      </c>
      <c r="E6" s="60" t="s">
        <v>87</v>
      </c>
      <c r="F6" s="60" t="s">
        <v>88</v>
      </c>
    </row>
    <row r="7" ht="18.85" customHeight="1" spans="1:6">
      <c r="A7" s="8">
        <v>59540</v>
      </c>
      <c r="B7" s="8"/>
      <c r="C7" s="8">
        <v>44650</v>
      </c>
      <c r="D7" s="8"/>
      <c r="E7" s="8">
        <v>44650</v>
      </c>
      <c r="F7" s="8">
        <v>14890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66"/>
  <sheetViews>
    <sheetView showZeros="0" workbookViewId="0">
      <selection activeCell="R14" sqref="R14"/>
    </sheetView>
  </sheetViews>
  <sheetFormatPr defaultColWidth="10.7083333333333" defaultRowHeight="14.25" customHeight="1"/>
  <cols>
    <col min="1" max="1" width="14.375" customWidth="1"/>
    <col min="2" max="2" width="18.25" customWidth="1"/>
    <col min="3" max="3" width="20.125" customWidth="1"/>
    <col min="4" max="4" width="7.5" customWidth="1"/>
    <col min="5" max="5" width="17.25" customWidth="1"/>
    <col min="6" max="6" width="6.625" customWidth="1"/>
    <col min="7" max="7" width="17.625" customWidth="1"/>
    <col min="8" max="8" width="12" customWidth="1"/>
    <col min="9" max="9" width="11.25" customWidth="1"/>
    <col min="10" max="10" width="16.25" customWidth="1"/>
    <col min="11" max="12" width="7.875" customWidth="1"/>
    <col min="13" max="13" width="10.75" customWidth="1"/>
    <col min="14" max="24" width="7.87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205</v>
      </c>
    </row>
    <row r="2" ht="45" customHeight="1" spans="1:24">
      <c r="A2" s="11" t="s">
        <v>206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"单位名称："&amp;"永仁县自然资源局"</f>
        <v>单位名称：永仁县自然资源局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207</v>
      </c>
      <c r="B4" s="5" t="s">
        <v>208</v>
      </c>
      <c r="C4" s="5" t="s">
        <v>209</v>
      </c>
      <c r="D4" s="5" t="s">
        <v>210</v>
      </c>
      <c r="E4" s="5" t="s">
        <v>211</v>
      </c>
      <c r="F4" s="5" t="s">
        <v>212</v>
      </c>
      <c r="G4" s="5" t="s">
        <v>213</v>
      </c>
      <c r="H4" s="5" t="s">
        <v>214</v>
      </c>
      <c r="I4" s="5" t="s">
        <v>214</v>
      </c>
      <c r="J4" s="5"/>
      <c r="K4" s="5"/>
      <c r="L4" s="5"/>
      <c r="M4" s="5"/>
      <c r="N4" s="5"/>
      <c r="O4" s="5"/>
      <c r="P4" s="5"/>
      <c r="Q4" s="5"/>
      <c r="R4" s="5" t="s">
        <v>63</v>
      </c>
      <c r="S4" s="5" t="s">
        <v>64</v>
      </c>
      <c r="T4" s="5"/>
      <c r="U4" s="5"/>
      <c r="V4" s="5"/>
      <c r="W4" s="5"/>
      <c r="X4" s="5"/>
    </row>
    <row r="5" ht="18" customHeight="1" spans="1:24">
      <c r="A5" s="5"/>
      <c r="B5" s="5"/>
      <c r="C5" s="5"/>
      <c r="D5" s="5"/>
      <c r="E5" s="5"/>
      <c r="F5" s="5"/>
      <c r="G5" s="5"/>
      <c r="H5" s="5" t="s">
        <v>215</v>
      </c>
      <c r="I5" s="5" t="s">
        <v>60</v>
      </c>
      <c r="J5" s="5"/>
      <c r="K5" s="5"/>
      <c r="L5" s="5"/>
      <c r="M5" s="5"/>
      <c r="N5" s="5"/>
      <c r="O5" s="5" t="s">
        <v>216</v>
      </c>
      <c r="P5" s="5"/>
      <c r="Q5" s="5"/>
      <c r="R5" s="5" t="s">
        <v>63</v>
      </c>
      <c r="S5" s="5" t="s">
        <v>64</v>
      </c>
      <c r="T5" s="5" t="s">
        <v>65</v>
      </c>
      <c r="U5" s="5" t="s">
        <v>64</v>
      </c>
      <c r="V5" s="5" t="s">
        <v>67</v>
      </c>
      <c r="W5" s="5" t="s">
        <v>68</v>
      </c>
      <c r="X5" s="5" t="s">
        <v>69</v>
      </c>
    </row>
    <row r="6" customHeight="1" spans="1:24">
      <c r="A6" s="5"/>
      <c r="B6" s="5"/>
      <c r="C6" s="5"/>
      <c r="D6" s="5"/>
      <c r="E6" s="5"/>
      <c r="F6" s="5"/>
      <c r="G6" s="5"/>
      <c r="H6" s="5"/>
      <c r="I6" s="5" t="s">
        <v>217</v>
      </c>
      <c r="J6" s="5" t="s">
        <v>218</v>
      </c>
      <c r="K6" s="5" t="s">
        <v>219</v>
      </c>
      <c r="L6" s="5" t="s">
        <v>220</v>
      </c>
      <c r="M6" s="5" t="s">
        <v>221</v>
      </c>
      <c r="N6" s="5" t="s">
        <v>222</v>
      </c>
      <c r="O6" s="5" t="s">
        <v>60</v>
      </c>
      <c r="P6" s="5" t="s">
        <v>61</v>
      </c>
      <c r="Q6" s="5" t="s">
        <v>62</v>
      </c>
      <c r="R6" s="5"/>
      <c r="S6" s="5" t="s">
        <v>59</v>
      </c>
      <c r="T6" s="5" t="s">
        <v>65</v>
      </c>
      <c r="U6" s="5" t="s">
        <v>223</v>
      </c>
      <c r="V6" s="5" t="s">
        <v>67</v>
      </c>
      <c r="W6" s="5" t="s">
        <v>68</v>
      </c>
      <c r="X6" s="5" t="s">
        <v>69</v>
      </c>
    </row>
    <row r="7" ht="37.5" customHeight="1" spans="1:24">
      <c r="A7" s="5"/>
      <c r="B7" s="5"/>
      <c r="C7" s="5"/>
      <c r="D7" s="5"/>
      <c r="E7" s="5"/>
      <c r="F7" s="5"/>
      <c r="G7" s="5"/>
      <c r="H7" s="5"/>
      <c r="I7" s="5" t="s">
        <v>59</v>
      </c>
      <c r="J7" s="5" t="s">
        <v>224</v>
      </c>
      <c r="K7" s="5" t="s">
        <v>218</v>
      </c>
      <c r="L7" s="5" t="s">
        <v>220</v>
      </c>
      <c r="M7" s="5" t="s">
        <v>221</v>
      </c>
      <c r="N7" s="5" t="s">
        <v>222</v>
      </c>
      <c r="O7" s="5" t="s">
        <v>220</v>
      </c>
      <c r="P7" s="5" t="s">
        <v>221</v>
      </c>
      <c r="Q7" s="5" t="s">
        <v>222</v>
      </c>
      <c r="R7" s="5" t="s">
        <v>63</v>
      </c>
      <c r="S7" s="5" t="s">
        <v>59</v>
      </c>
      <c r="T7" s="5" t="s">
        <v>65</v>
      </c>
      <c r="U7" s="5" t="s">
        <v>223</v>
      </c>
      <c r="V7" s="5" t="s">
        <v>67</v>
      </c>
      <c r="W7" s="5" t="s">
        <v>68</v>
      </c>
      <c r="X7" s="5" t="s">
        <v>69</v>
      </c>
    </row>
    <row r="8" ht="24.1" customHeight="1" spans="1:24">
      <c r="A8" s="55">
        <v>1</v>
      </c>
      <c r="B8" s="55">
        <v>2</v>
      </c>
      <c r="C8" s="55">
        <v>3</v>
      </c>
      <c r="D8" s="55">
        <v>4</v>
      </c>
      <c r="E8" s="55">
        <v>5</v>
      </c>
      <c r="F8" s="56">
        <v>6</v>
      </c>
      <c r="G8" s="56">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s="55">
        <v>24</v>
      </c>
    </row>
    <row r="9" ht="30.85" customHeight="1" spans="1:24">
      <c r="A9" s="7" t="s">
        <v>71</v>
      </c>
      <c r="B9" s="7"/>
      <c r="C9" s="7"/>
      <c r="D9" s="7"/>
      <c r="E9" s="7"/>
      <c r="F9" s="7"/>
      <c r="G9" s="7"/>
      <c r="H9" s="8">
        <v>7948078.09</v>
      </c>
      <c r="I9" s="8">
        <v>7948078.09</v>
      </c>
      <c r="J9" s="8"/>
      <c r="K9" s="8"/>
      <c r="L9" s="8"/>
      <c r="M9" s="8">
        <v>7948078.09</v>
      </c>
      <c r="N9" s="8"/>
      <c r="O9" s="8"/>
      <c r="P9" s="8"/>
      <c r="Q9" s="8"/>
      <c r="R9" s="8"/>
      <c r="S9" s="8"/>
      <c r="T9" s="8"/>
      <c r="U9" s="8"/>
      <c r="V9" s="8"/>
      <c r="W9" s="8"/>
      <c r="X9" s="8"/>
    </row>
    <row r="10" ht="30.75" customHeight="1" spans="1:24">
      <c r="A10" s="7" t="s">
        <v>71</v>
      </c>
      <c r="B10" s="7" t="s">
        <v>225</v>
      </c>
      <c r="C10" s="7" t="s">
        <v>226</v>
      </c>
      <c r="D10" s="7" t="s">
        <v>135</v>
      </c>
      <c r="E10" s="7" t="s">
        <v>136</v>
      </c>
      <c r="F10" s="7" t="s">
        <v>227</v>
      </c>
      <c r="G10" s="7" t="s">
        <v>228</v>
      </c>
      <c r="H10" s="8">
        <v>1008756</v>
      </c>
      <c r="I10" s="8">
        <v>1008756</v>
      </c>
      <c r="J10" s="8"/>
      <c r="K10" s="8"/>
      <c r="L10" s="8"/>
      <c r="M10" s="8">
        <v>1008756</v>
      </c>
      <c r="N10" s="8"/>
      <c r="O10" s="8"/>
      <c r="P10" s="8"/>
      <c r="Q10" s="8"/>
      <c r="R10" s="8"/>
      <c r="S10" s="8"/>
      <c r="T10" s="8"/>
      <c r="U10" s="8"/>
      <c r="V10" s="8"/>
      <c r="W10" s="8"/>
      <c r="X10" s="8"/>
    </row>
    <row r="11" ht="30.75" customHeight="1" spans="1:24">
      <c r="A11" s="7" t="s">
        <v>71</v>
      </c>
      <c r="B11" s="7" t="s">
        <v>229</v>
      </c>
      <c r="C11" s="7" t="s">
        <v>230</v>
      </c>
      <c r="D11" s="7" t="s">
        <v>143</v>
      </c>
      <c r="E11" s="7" t="s">
        <v>144</v>
      </c>
      <c r="F11" s="7" t="s">
        <v>227</v>
      </c>
      <c r="G11" s="7" t="s">
        <v>228</v>
      </c>
      <c r="H11" s="8">
        <v>533916</v>
      </c>
      <c r="I11" s="8">
        <v>533916</v>
      </c>
      <c r="J11" s="8"/>
      <c r="K11" s="7"/>
      <c r="L11" s="8"/>
      <c r="M11" s="8">
        <v>533916</v>
      </c>
      <c r="N11" s="8"/>
      <c r="O11" s="8"/>
      <c r="P11" s="8"/>
      <c r="Q11" s="8"/>
      <c r="R11" s="8"/>
      <c r="S11" s="8"/>
      <c r="T11" s="8"/>
      <c r="U11" s="8"/>
      <c r="V11" s="8"/>
      <c r="W11" s="8"/>
      <c r="X11" s="8"/>
    </row>
    <row r="12" ht="30.75" customHeight="1" spans="1:24">
      <c r="A12" s="7" t="s">
        <v>71</v>
      </c>
      <c r="B12" s="7" t="s">
        <v>231</v>
      </c>
      <c r="C12" s="7" t="s">
        <v>232</v>
      </c>
      <c r="D12" s="7" t="s">
        <v>143</v>
      </c>
      <c r="E12" s="7" t="s">
        <v>144</v>
      </c>
      <c r="F12" s="7" t="s">
        <v>233</v>
      </c>
      <c r="G12" s="7" t="s">
        <v>234</v>
      </c>
      <c r="H12" s="8">
        <v>12000</v>
      </c>
      <c r="I12" s="8">
        <v>12000</v>
      </c>
      <c r="J12" s="8"/>
      <c r="K12" s="7"/>
      <c r="L12" s="8"/>
      <c r="M12" s="8">
        <v>12000</v>
      </c>
      <c r="N12" s="8"/>
      <c r="O12" s="8"/>
      <c r="P12" s="8"/>
      <c r="Q12" s="8"/>
      <c r="R12" s="8"/>
      <c r="S12" s="8"/>
      <c r="T12" s="8"/>
      <c r="U12" s="8"/>
      <c r="V12" s="8"/>
      <c r="W12" s="8"/>
      <c r="X12" s="8"/>
    </row>
    <row r="13" ht="30.75" customHeight="1" spans="1:24">
      <c r="A13" s="7" t="s">
        <v>71</v>
      </c>
      <c r="B13" s="7" t="s">
        <v>235</v>
      </c>
      <c r="C13" s="7" t="s">
        <v>236</v>
      </c>
      <c r="D13" s="7" t="s">
        <v>135</v>
      </c>
      <c r="E13" s="7" t="s">
        <v>136</v>
      </c>
      <c r="F13" s="7" t="s">
        <v>233</v>
      </c>
      <c r="G13" s="7" t="s">
        <v>234</v>
      </c>
      <c r="H13" s="8">
        <v>66000</v>
      </c>
      <c r="I13" s="8">
        <v>66000</v>
      </c>
      <c r="J13" s="8"/>
      <c r="K13" s="7"/>
      <c r="L13" s="8"/>
      <c r="M13" s="8">
        <v>66000</v>
      </c>
      <c r="N13" s="8"/>
      <c r="O13" s="8"/>
      <c r="P13" s="8"/>
      <c r="Q13" s="8"/>
      <c r="R13" s="8"/>
      <c r="S13" s="8"/>
      <c r="T13" s="8"/>
      <c r="U13" s="8"/>
      <c r="V13" s="8"/>
      <c r="W13" s="8"/>
      <c r="X13" s="8"/>
    </row>
    <row r="14" ht="30.75" customHeight="1" spans="1:24">
      <c r="A14" s="7" t="s">
        <v>71</v>
      </c>
      <c r="B14" s="7" t="s">
        <v>229</v>
      </c>
      <c r="C14" s="7" t="s">
        <v>230</v>
      </c>
      <c r="D14" s="7" t="s">
        <v>143</v>
      </c>
      <c r="E14" s="7" t="s">
        <v>144</v>
      </c>
      <c r="F14" s="7" t="s">
        <v>233</v>
      </c>
      <c r="G14" s="7" t="s">
        <v>234</v>
      </c>
      <c r="H14" s="8">
        <v>44220</v>
      </c>
      <c r="I14" s="8">
        <v>44220</v>
      </c>
      <c r="J14" s="8"/>
      <c r="K14" s="7"/>
      <c r="L14" s="8"/>
      <c r="M14" s="8">
        <v>44220</v>
      </c>
      <c r="N14" s="8"/>
      <c r="O14" s="8"/>
      <c r="P14" s="8"/>
      <c r="Q14" s="8"/>
      <c r="R14" s="8"/>
      <c r="S14" s="8"/>
      <c r="T14" s="8"/>
      <c r="U14" s="8"/>
      <c r="V14" s="8"/>
      <c r="W14" s="8"/>
      <c r="X14" s="8"/>
    </row>
    <row r="15" ht="30.75" customHeight="1" spans="1:24">
      <c r="A15" s="7" t="s">
        <v>71</v>
      </c>
      <c r="B15" s="7" t="s">
        <v>225</v>
      </c>
      <c r="C15" s="7" t="s">
        <v>226</v>
      </c>
      <c r="D15" s="7" t="s">
        <v>135</v>
      </c>
      <c r="E15" s="7" t="s">
        <v>136</v>
      </c>
      <c r="F15" s="7" t="s">
        <v>233</v>
      </c>
      <c r="G15" s="7" t="s">
        <v>234</v>
      </c>
      <c r="H15" s="8">
        <v>1282200</v>
      </c>
      <c r="I15" s="8">
        <v>1282200</v>
      </c>
      <c r="J15" s="8"/>
      <c r="K15" s="7"/>
      <c r="L15" s="8"/>
      <c r="M15" s="8">
        <v>1282200</v>
      </c>
      <c r="N15" s="8"/>
      <c r="O15" s="8"/>
      <c r="P15" s="8"/>
      <c r="Q15" s="8"/>
      <c r="R15" s="8"/>
      <c r="S15" s="8"/>
      <c r="T15" s="8"/>
      <c r="U15" s="8"/>
      <c r="V15" s="8"/>
      <c r="W15" s="8"/>
      <c r="X15" s="8"/>
    </row>
    <row r="16" ht="30.75" customHeight="1" spans="1:24">
      <c r="A16" s="7" t="s">
        <v>71</v>
      </c>
      <c r="B16" s="7" t="s">
        <v>225</v>
      </c>
      <c r="C16" s="7" t="s">
        <v>226</v>
      </c>
      <c r="D16" s="7" t="s">
        <v>135</v>
      </c>
      <c r="E16" s="7" t="s">
        <v>136</v>
      </c>
      <c r="F16" s="7" t="s">
        <v>237</v>
      </c>
      <c r="G16" s="7" t="s">
        <v>238</v>
      </c>
      <c r="H16" s="8">
        <v>84063</v>
      </c>
      <c r="I16" s="8">
        <v>84063</v>
      </c>
      <c r="J16" s="8"/>
      <c r="K16" s="7"/>
      <c r="L16" s="8"/>
      <c r="M16" s="8">
        <v>84063</v>
      </c>
      <c r="N16" s="8"/>
      <c r="O16" s="8"/>
      <c r="P16" s="8"/>
      <c r="Q16" s="8"/>
      <c r="R16" s="8"/>
      <c r="S16" s="8"/>
      <c r="T16" s="8"/>
      <c r="U16" s="8"/>
      <c r="V16" s="8"/>
      <c r="W16" s="8"/>
      <c r="X16" s="8"/>
    </row>
    <row r="17" ht="30.75" customHeight="1" spans="1:24">
      <c r="A17" s="7" t="s">
        <v>71</v>
      </c>
      <c r="B17" s="7" t="s">
        <v>239</v>
      </c>
      <c r="C17" s="7" t="s">
        <v>240</v>
      </c>
      <c r="D17" s="7" t="s">
        <v>135</v>
      </c>
      <c r="E17" s="7" t="s">
        <v>136</v>
      </c>
      <c r="F17" s="7" t="s">
        <v>237</v>
      </c>
      <c r="G17" s="7" t="s">
        <v>238</v>
      </c>
      <c r="H17" s="8">
        <v>195240</v>
      </c>
      <c r="I17" s="8">
        <v>195240</v>
      </c>
      <c r="J17" s="8"/>
      <c r="K17" s="7"/>
      <c r="L17" s="8"/>
      <c r="M17" s="8">
        <v>195240</v>
      </c>
      <c r="N17" s="8"/>
      <c r="O17" s="8"/>
      <c r="P17" s="8"/>
      <c r="Q17" s="8"/>
      <c r="R17" s="8"/>
      <c r="S17" s="8"/>
      <c r="T17" s="8"/>
      <c r="U17" s="8"/>
      <c r="V17" s="8"/>
      <c r="W17" s="8"/>
      <c r="X17" s="8"/>
    </row>
    <row r="18" ht="30.75" customHeight="1" spans="1:24">
      <c r="A18" s="7" t="s">
        <v>71</v>
      </c>
      <c r="B18" s="7" t="s">
        <v>239</v>
      </c>
      <c r="C18" s="7" t="s">
        <v>240</v>
      </c>
      <c r="D18" s="7" t="s">
        <v>143</v>
      </c>
      <c r="E18" s="7" t="s">
        <v>144</v>
      </c>
      <c r="F18" s="7" t="s">
        <v>237</v>
      </c>
      <c r="G18" s="7" t="s">
        <v>238</v>
      </c>
      <c r="H18" s="8"/>
      <c r="I18" s="8"/>
      <c r="J18" s="8"/>
      <c r="K18" s="7"/>
      <c r="L18" s="8"/>
      <c r="M18" s="8"/>
      <c r="N18" s="8"/>
      <c r="O18" s="8"/>
      <c r="P18" s="8"/>
      <c r="Q18" s="8"/>
      <c r="R18" s="8"/>
      <c r="S18" s="8"/>
      <c r="T18" s="8"/>
      <c r="U18" s="8"/>
      <c r="V18" s="8"/>
      <c r="W18" s="8"/>
      <c r="X18" s="8"/>
    </row>
    <row r="19" ht="30.75" customHeight="1" spans="1:24">
      <c r="A19" s="7" t="s">
        <v>71</v>
      </c>
      <c r="B19" s="7" t="s">
        <v>239</v>
      </c>
      <c r="C19" s="7" t="s">
        <v>240</v>
      </c>
      <c r="D19" s="7" t="s">
        <v>135</v>
      </c>
      <c r="E19" s="7" t="s">
        <v>136</v>
      </c>
      <c r="F19" s="7" t="s">
        <v>237</v>
      </c>
      <c r="G19" s="7" t="s">
        <v>238</v>
      </c>
      <c r="H19" s="8">
        <v>390480</v>
      </c>
      <c r="I19" s="8">
        <v>390480</v>
      </c>
      <c r="J19" s="8"/>
      <c r="K19" s="7"/>
      <c r="L19" s="8"/>
      <c r="M19" s="8">
        <v>390480</v>
      </c>
      <c r="N19" s="8"/>
      <c r="O19" s="8"/>
      <c r="P19" s="8"/>
      <c r="Q19" s="8"/>
      <c r="R19" s="8"/>
      <c r="S19" s="8"/>
      <c r="T19" s="8"/>
      <c r="U19" s="8"/>
      <c r="V19" s="8"/>
      <c r="W19" s="8"/>
      <c r="X19" s="8"/>
    </row>
    <row r="20" ht="30.75" customHeight="1" spans="1:24">
      <c r="A20" s="7" t="s">
        <v>71</v>
      </c>
      <c r="B20" s="7" t="s">
        <v>239</v>
      </c>
      <c r="C20" s="7" t="s">
        <v>240</v>
      </c>
      <c r="D20" s="7" t="s">
        <v>143</v>
      </c>
      <c r="E20" s="7" t="s">
        <v>144</v>
      </c>
      <c r="F20" s="7" t="s">
        <v>237</v>
      </c>
      <c r="G20" s="7" t="s">
        <v>238</v>
      </c>
      <c r="H20" s="8"/>
      <c r="I20" s="8"/>
      <c r="J20" s="8"/>
      <c r="K20" s="7"/>
      <c r="L20" s="8"/>
      <c r="M20" s="8"/>
      <c r="N20" s="8"/>
      <c r="O20" s="8"/>
      <c r="P20" s="8"/>
      <c r="Q20" s="8"/>
      <c r="R20" s="8"/>
      <c r="S20" s="8"/>
      <c r="T20" s="8"/>
      <c r="U20" s="8"/>
      <c r="V20" s="8"/>
      <c r="W20" s="8"/>
      <c r="X20" s="8"/>
    </row>
    <row r="21" ht="30.75" customHeight="1" spans="1:24">
      <c r="A21" s="7" t="s">
        <v>71</v>
      </c>
      <c r="B21" s="7" t="s">
        <v>241</v>
      </c>
      <c r="C21" s="7" t="s">
        <v>242</v>
      </c>
      <c r="D21" s="7" t="s">
        <v>135</v>
      </c>
      <c r="E21" s="7" t="s">
        <v>136</v>
      </c>
      <c r="F21" s="7" t="s">
        <v>243</v>
      </c>
      <c r="G21" s="7" t="s">
        <v>244</v>
      </c>
      <c r="H21" s="8"/>
      <c r="I21" s="8"/>
      <c r="J21" s="8"/>
      <c r="K21" s="7"/>
      <c r="L21" s="8"/>
      <c r="M21" s="8"/>
      <c r="N21" s="8"/>
      <c r="O21" s="8"/>
      <c r="P21" s="8"/>
      <c r="Q21" s="8"/>
      <c r="R21" s="8"/>
      <c r="S21" s="8"/>
      <c r="T21" s="8"/>
      <c r="U21" s="8"/>
      <c r="V21" s="8"/>
      <c r="W21" s="8"/>
      <c r="X21" s="8"/>
    </row>
    <row r="22" ht="30.75" customHeight="1" spans="1:24">
      <c r="A22" s="7" t="s">
        <v>71</v>
      </c>
      <c r="B22" s="7" t="s">
        <v>241</v>
      </c>
      <c r="C22" s="7" t="s">
        <v>242</v>
      </c>
      <c r="D22" s="7" t="s">
        <v>143</v>
      </c>
      <c r="E22" s="7" t="s">
        <v>144</v>
      </c>
      <c r="F22" s="7" t="s">
        <v>243</v>
      </c>
      <c r="G22" s="7" t="s">
        <v>244</v>
      </c>
      <c r="H22" s="8">
        <v>270000</v>
      </c>
      <c r="I22" s="8">
        <v>270000</v>
      </c>
      <c r="J22" s="8"/>
      <c r="K22" s="7"/>
      <c r="L22" s="8"/>
      <c r="M22" s="8">
        <v>270000</v>
      </c>
      <c r="N22" s="8"/>
      <c r="O22" s="8"/>
      <c r="P22" s="8"/>
      <c r="Q22" s="8"/>
      <c r="R22" s="8"/>
      <c r="S22" s="8"/>
      <c r="T22" s="8"/>
      <c r="U22" s="8"/>
      <c r="V22" s="8"/>
      <c r="W22" s="8"/>
      <c r="X22" s="8"/>
    </row>
    <row r="23" ht="30.75" customHeight="1" spans="1:24">
      <c r="A23" s="7" t="s">
        <v>71</v>
      </c>
      <c r="B23" s="7" t="s">
        <v>245</v>
      </c>
      <c r="C23" s="7" t="s">
        <v>246</v>
      </c>
      <c r="D23" s="7" t="s">
        <v>135</v>
      </c>
      <c r="E23" s="7" t="s">
        <v>136</v>
      </c>
      <c r="F23" s="7" t="s">
        <v>243</v>
      </c>
      <c r="G23" s="7" t="s">
        <v>244</v>
      </c>
      <c r="H23" s="8"/>
      <c r="I23" s="8"/>
      <c r="J23" s="8"/>
      <c r="K23" s="7"/>
      <c r="L23" s="8"/>
      <c r="M23" s="8"/>
      <c r="N23" s="8"/>
      <c r="O23" s="8"/>
      <c r="P23" s="8"/>
      <c r="Q23" s="8"/>
      <c r="R23" s="8"/>
      <c r="S23" s="8"/>
      <c r="T23" s="8"/>
      <c r="U23" s="8"/>
      <c r="V23" s="8"/>
      <c r="W23" s="8"/>
      <c r="X23" s="8"/>
    </row>
    <row r="24" ht="30.75" customHeight="1" spans="1:24">
      <c r="A24" s="7" t="s">
        <v>71</v>
      </c>
      <c r="B24" s="7" t="s">
        <v>245</v>
      </c>
      <c r="C24" s="7" t="s">
        <v>246</v>
      </c>
      <c r="D24" s="7" t="s">
        <v>143</v>
      </c>
      <c r="E24" s="7" t="s">
        <v>144</v>
      </c>
      <c r="F24" s="7" t="s">
        <v>243</v>
      </c>
      <c r="G24" s="7" t="s">
        <v>244</v>
      </c>
      <c r="H24" s="8">
        <v>336636</v>
      </c>
      <c r="I24" s="8">
        <v>336636</v>
      </c>
      <c r="J24" s="8"/>
      <c r="K24" s="7"/>
      <c r="L24" s="8"/>
      <c r="M24" s="8">
        <v>336636</v>
      </c>
      <c r="N24" s="8"/>
      <c r="O24" s="8"/>
      <c r="P24" s="8"/>
      <c r="Q24" s="8"/>
      <c r="R24" s="8"/>
      <c r="S24" s="8"/>
      <c r="T24" s="8"/>
      <c r="U24" s="8"/>
      <c r="V24" s="8"/>
      <c r="W24" s="8"/>
      <c r="X24" s="8"/>
    </row>
    <row r="25" ht="30.75" customHeight="1" spans="1:24">
      <c r="A25" s="7" t="s">
        <v>71</v>
      </c>
      <c r="B25" s="7" t="s">
        <v>245</v>
      </c>
      <c r="C25" s="7" t="s">
        <v>246</v>
      </c>
      <c r="D25" s="7" t="s">
        <v>135</v>
      </c>
      <c r="E25" s="7" t="s">
        <v>136</v>
      </c>
      <c r="F25" s="7" t="s">
        <v>243</v>
      </c>
      <c r="G25" s="7" t="s">
        <v>244</v>
      </c>
      <c r="H25" s="8"/>
      <c r="I25" s="8"/>
      <c r="J25" s="8"/>
      <c r="K25" s="7"/>
      <c r="L25" s="8"/>
      <c r="M25" s="8"/>
      <c r="N25" s="8"/>
      <c r="O25" s="8"/>
      <c r="P25" s="8"/>
      <c r="Q25" s="8"/>
      <c r="R25" s="8"/>
      <c r="S25" s="8"/>
      <c r="T25" s="8"/>
      <c r="U25" s="8"/>
      <c r="V25" s="8"/>
      <c r="W25" s="8"/>
      <c r="X25" s="8"/>
    </row>
    <row r="26" ht="30.75" customHeight="1" spans="1:24">
      <c r="A26" s="7" t="s">
        <v>71</v>
      </c>
      <c r="B26" s="7" t="s">
        <v>245</v>
      </c>
      <c r="C26" s="7" t="s">
        <v>246</v>
      </c>
      <c r="D26" s="7" t="s">
        <v>143</v>
      </c>
      <c r="E26" s="7" t="s">
        <v>144</v>
      </c>
      <c r="F26" s="7" t="s">
        <v>243</v>
      </c>
      <c r="G26" s="7" t="s">
        <v>244</v>
      </c>
      <c r="H26" s="8">
        <v>194640</v>
      </c>
      <c r="I26" s="8">
        <v>194640</v>
      </c>
      <c r="J26" s="8"/>
      <c r="K26" s="7"/>
      <c r="L26" s="8"/>
      <c r="M26" s="8">
        <v>194640</v>
      </c>
      <c r="N26" s="8"/>
      <c r="O26" s="8"/>
      <c r="P26" s="8"/>
      <c r="Q26" s="8"/>
      <c r="R26" s="8"/>
      <c r="S26" s="8"/>
      <c r="T26" s="8"/>
      <c r="U26" s="8"/>
      <c r="V26" s="8"/>
      <c r="W26" s="8"/>
      <c r="X26" s="8"/>
    </row>
    <row r="27" ht="30.75" customHeight="1" spans="1:24">
      <c r="A27" s="7" t="s">
        <v>71</v>
      </c>
      <c r="B27" s="7" t="s">
        <v>229</v>
      </c>
      <c r="C27" s="7" t="s">
        <v>230</v>
      </c>
      <c r="D27" s="7" t="s">
        <v>143</v>
      </c>
      <c r="E27" s="7" t="s">
        <v>144</v>
      </c>
      <c r="F27" s="7" t="s">
        <v>243</v>
      </c>
      <c r="G27" s="7" t="s">
        <v>244</v>
      </c>
      <c r="H27" s="8">
        <v>44493</v>
      </c>
      <c r="I27" s="8">
        <v>44493</v>
      </c>
      <c r="J27" s="8"/>
      <c r="K27" s="7"/>
      <c r="L27" s="8"/>
      <c r="M27" s="8">
        <v>44493</v>
      </c>
      <c r="N27" s="8"/>
      <c r="O27" s="8"/>
      <c r="P27" s="8"/>
      <c r="Q27" s="8"/>
      <c r="R27" s="8"/>
      <c r="S27" s="8"/>
      <c r="T27" s="8"/>
      <c r="U27" s="8"/>
      <c r="V27" s="8"/>
      <c r="W27" s="8"/>
      <c r="X27" s="8"/>
    </row>
    <row r="28" ht="30.75" customHeight="1" spans="1:24">
      <c r="A28" s="7" t="s">
        <v>71</v>
      </c>
      <c r="B28" s="7" t="s">
        <v>247</v>
      </c>
      <c r="C28" s="7" t="s">
        <v>248</v>
      </c>
      <c r="D28" s="7" t="s">
        <v>105</v>
      </c>
      <c r="E28" s="7" t="s">
        <v>106</v>
      </c>
      <c r="F28" s="7" t="s">
        <v>249</v>
      </c>
      <c r="G28" s="7" t="s">
        <v>250</v>
      </c>
      <c r="H28" s="8">
        <v>633632.64</v>
      </c>
      <c r="I28" s="8">
        <v>633632.64</v>
      </c>
      <c r="J28" s="8"/>
      <c r="K28" s="7"/>
      <c r="L28" s="8"/>
      <c r="M28" s="8">
        <v>633632.64</v>
      </c>
      <c r="N28" s="8"/>
      <c r="O28" s="8"/>
      <c r="P28" s="8"/>
      <c r="Q28" s="8"/>
      <c r="R28" s="8"/>
      <c r="S28" s="8"/>
      <c r="T28" s="8"/>
      <c r="U28" s="8"/>
      <c r="V28" s="8"/>
      <c r="W28" s="8"/>
      <c r="X28" s="8"/>
    </row>
    <row r="29" ht="30.75" customHeight="1" spans="1:24">
      <c r="A29" s="7" t="s">
        <v>71</v>
      </c>
      <c r="B29" s="7" t="s">
        <v>251</v>
      </c>
      <c r="C29" s="7" t="s">
        <v>252</v>
      </c>
      <c r="D29" s="7" t="s">
        <v>119</v>
      </c>
      <c r="E29" s="7" t="s">
        <v>120</v>
      </c>
      <c r="F29" s="7" t="s">
        <v>253</v>
      </c>
      <c r="G29" s="7" t="s">
        <v>254</v>
      </c>
      <c r="H29" s="8">
        <v>78465.54</v>
      </c>
      <c r="I29" s="8">
        <v>78465.54</v>
      </c>
      <c r="J29" s="8"/>
      <c r="K29" s="7"/>
      <c r="L29" s="8"/>
      <c r="M29" s="8">
        <v>78465.54</v>
      </c>
      <c r="N29" s="8"/>
      <c r="O29" s="8"/>
      <c r="P29" s="8"/>
      <c r="Q29" s="8"/>
      <c r="R29" s="8"/>
      <c r="S29" s="8"/>
      <c r="T29" s="8"/>
      <c r="U29" s="8"/>
      <c r="V29" s="8"/>
      <c r="W29" s="8"/>
      <c r="X29" s="8"/>
    </row>
    <row r="30" ht="30.75" customHeight="1" spans="1:24">
      <c r="A30" s="7" t="s">
        <v>71</v>
      </c>
      <c r="B30" s="7" t="s">
        <v>255</v>
      </c>
      <c r="C30" s="7" t="s">
        <v>256</v>
      </c>
      <c r="D30" s="7" t="s">
        <v>117</v>
      </c>
      <c r="E30" s="7" t="s">
        <v>118</v>
      </c>
      <c r="F30" s="7" t="s">
        <v>253</v>
      </c>
      <c r="G30" s="7" t="s">
        <v>254</v>
      </c>
      <c r="H30" s="8">
        <v>143467.69</v>
      </c>
      <c r="I30" s="8">
        <v>143467.69</v>
      </c>
      <c r="J30" s="8"/>
      <c r="K30" s="7"/>
      <c r="L30" s="8"/>
      <c r="M30" s="8">
        <v>143467.69</v>
      </c>
      <c r="N30" s="8"/>
      <c r="O30" s="8"/>
      <c r="P30" s="8"/>
      <c r="Q30" s="8"/>
      <c r="R30" s="8"/>
      <c r="S30" s="8"/>
      <c r="T30" s="8"/>
      <c r="U30" s="8"/>
      <c r="V30" s="8"/>
      <c r="W30" s="8"/>
      <c r="X30" s="8"/>
    </row>
    <row r="31" ht="30.75" customHeight="1" spans="1:24">
      <c r="A31" s="7" t="s">
        <v>71</v>
      </c>
      <c r="B31" s="7" t="s">
        <v>257</v>
      </c>
      <c r="C31" s="7" t="s">
        <v>122</v>
      </c>
      <c r="D31" s="7" t="s">
        <v>121</v>
      </c>
      <c r="E31" s="7" t="s">
        <v>122</v>
      </c>
      <c r="F31" s="7" t="s">
        <v>258</v>
      </c>
      <c r="G31" s="7" t="s">
        <v>259</v>
      </c>
      <c r="H31" s="8">
        <v>186255.76</v>
      </c>
      <c r="I31" s="8">
        <v>186255.76</v>
      </c>
      <c r="J31" s="8"/>
      <c r="K31" s="7"/>
      <c r="L31" s="8"/>
      <c r="M31" s="8">
        <v>186255.76</v>
      </c>
      <c r="N31" s="8"/>
      <c r="O31" s="8"/>
      <c r="P31" s="8"/>
      <c r="Q31" s="8"/>
      <c r="R31" s="8"/>
      <c r="S31" s="8"/>
      <c r="T31" s="8"/>
      <c r="U31" s="8"/>
      <c r="V31" s="8"/>
      <c r="W31" s="8"/>
      <c r="X31" s="8"/>
    </row>
    <row r="32" ht="30.75" customHeight="1" spans="1:24">
      <c r="A32" s="7" t="s">
        <v>71</v>
      </c>
      <c r="B32" s="7" t="s">
        <v>260</v>
      </c>
      <c r="C32" s="7" t="s">
        <v>261</v>
      </c>
      <c r="D32" s="7" t="s">
        <v>123</v>
      </c>
      <c r="E32" s="7" t="s">
        <v>124</v>
      </c>
      <c r="F32" s="7" t="s">
        <v>262</v>
      </c>
      <c r="G32" s="7" t="s">
        <v>263</v>
      </c>
      <c r="H32" s="8">
        <v>4480</v>
      </c>
      <c r="I32" s="8">
        <v>4480</v>
      </c>
      <c r="J32" s="8"/>
      <c r="K32" s="7"/>
      <c r="L32" s="8"/>
      <c r="M32" s="8">
        <v>4480</v>
      </c>
      <c r="N32" s="8"/>
      <c r="O32" s="8"/>
      <c r="P32" s="8"/>
      <c r="Q32" s="8"/>
      <c r="R32" s="8"/>
      <c r="S32" s="8"/>
      <c r="T32" s="8"/>
      <c r="U32" s="8"/>
      <c r="V32" s="8"/>
      <c r="W32" s="8"/>
      <c r="X32" s="8"/>
    </row>
    <row r="33" ht="30.75" customHeight="1" spans="1:24">
      <c r="A33" s="7" t="s">
        <v>71</v>
      </c>
      <c r="B33" s="7" t="s">
        <v>264</v>
      </c>
      <c r="C33" s="7" t="s">
        <v>265</v>
      </c>
      <c r="D33" s="7" t="s">
        <v>123</v>
      </c>
      <c r="E33" s="7" t="s">
        <v>124</v>
      </c>
      <c r="F33" s="7" t="s">
        <v>262</v>
      </c>
      <c r="G33" s="7" t="s">
        <v>263</v>
      </c>
      <c r="H33" s="8">
        <v>11760</v>
      </c>
      <c r="I33" s="8">
        <v>11760</v>
      </c>
      <c r="J33" s="8"/>
      <c r="K33" s="7"/>
      <c r="L33" s="8"/>
      <c r="M33" s="8">
        <v>11760</v>
      </c>
      <c r="N33" s="8"/>
      <c r="O33" s="8"/>
      <c r="P33" s="8"/>
      <c r="Q33" s="8"/>
      <c r="R33" s="8"/>
      <c r="S33" s="8"/>
      <c r="T33" s="8"/>
      <c r="U33" s="8"/>
      <c r="V33" s="8"/>
      <c r="W33" s="8"/>
      <c r="X33" s="8"/>
    </row>
    <row r="34" ht="30.75" customHeight="1" spans="1:24">
      <c r="A34" s="7" t="s">
        <v>71</v>
      </c>
      <c r="B34" s="7" t="s">
        <v>266</v>
      </c>
      <c r="C34" s="7" t="s">
        <v>267</v>
      </c>
      <c r="D34" s="7" t="s">
        <v>135</v>
      </c>
      <c r="E34" s="7" t="s">
        <v>136</v>
      </c>
      <c r="F34" s="7" t="s">
        <v>262</v>
      </c>
      <c r="G34" s="7" t="s">
        <v>263</v>
      </c>
      <c r="H34" s="8">
        <v>12501.5</v>
      </c>
      <c r="I34" s="8">
        <v>12501.5</v>
      </c>
      <c r="J34" s="8"/>
      <c r="K34" s="7"/>
      <c r="L34" s="8"/>
      <c r="M34" s="8">
        <v>12501.5</v>
      </c>
      <c r="N34" s="8"/>
      <c r="O34" s="8"/>
      <c r="P34" s="8"/>
      <c r="Q34" s="8"/>
      <c r="R34" s="8"/>
      <c r="S34" s="8"/>
      <c r="T34" s="8"/>
      <c r="U34" s="8"/>
      <c r="V34" s="8"/>
      <c r="W34" s="8"/>
      <c r="X34" s="8"/>
    </row>
    <row r="35" ht="30.75" customHeight="1" spans="1:24">
      <c r="A35" s="7" t="s">
        <v>71</v>
      </c>
      <c r="B35" s="7" t="s">
        <v>266</v>
      </c>
      <c r="C35" s="7" t="s">
        <v>267</v>
      </c>
      <c r="D35" s="7" t="s">
        <v>143</v>
      </c>
      <c r="E35" s="7" t="s">
        <v>144</v>
      </c>
      <c r="F35" s="7" t="s">
        <v>262</v>
      </c>
      <c r="G35" s="7" t="s">
        <v>263</v>
      </c>
      <c r="H35" s="8">
        <v>5769.53</v>
      </c>
      <c r="I35" s="8">
        <v>5769.53</v>
      </c>
      <c r="J35" s="8"/>
      <c r="K35" s="7"/>
      <c r="L35" s="8"/>
      <c r="M35" s="8">
        <v>5769.53</v>
      </c>
      <c r="N35" s="8"/>
      <c r="O35" s="8"/>
      <c r="P35" s="8"/>
      <c r="Q35" s="8"/>
      <c r="R35" s="8"/>
      <c r="S35" s="8"/>
      <c r="T35" s="8"/>
      <c r="U35" s="8"/>
      <c r="V35" s="8"/>
      <c r="W35" s="8"/>
      <c r="X35" s="8"/>
    </row>
    <row r="36" ht="30.75" customHeight="1" spans="1:24">
      <c r="A36" s="7" t="s">
        <v>71</v>
      </c>
      <c r="B36" s="7" t="s">
        <v>268</v>
      </c>
      <c r="C36" s="7" t="s">
        <v>269</v>
      </c>
      <c r="D36" s="7" t="s">
        <v>143</v>
      </c>
      <c r="E36" s="7" t="s">
        <v>144</v>
      </c>
      <c r="F36" s="7" t="s">
        <v>262</v>
      </c>
      <c r="G36" s="7" t="s">
        <v>263</v>
      </c>
      <c r="H36" s="8">
        <v>11539.05</v>
      </c>
      <c r="I36" s="8">
        <v>11539.05</v>
      </c>
      <c r="J36" s="8"/>
      <c r="K36" s="7"/>
      <c r="L36" s="8"/>
      <c r="M36" s="8">
        <v>11539.05</v>
      </c>
      <c r="N36" s="8"/>
      <c r="O36" s="8"/>
      <c r="P36" s="8"/>
      <c r="Q36" s="8"/>
      <c r="R36" s="8"/>
      <c r="S36" s="8"/>
      <c r="T36" s="8"/>
      <c r="U36" s="8"/>
      <c r="V36" s="8"/>
      <c r="W36" s="8"/>
      <c r="X36" s="8"/>
    </row>
    <row r="37" ht="30.75" customHeight="1" spans="1:24">
      <c r="A37" s="7" t="s">
        <v>71</v>
      </c>
      <c r="B37" s="7" t="s">
        <v>270</v>
      </c>
      <c r="C37" s="7" t="s">
        <v>150</v>
      </c>
      <c r="D37" s="7" t="s">
        <v>149</v>
      </c>
      <c r="E37" s="7" t="s">
        <v>150</v>
      </c>
      <c r="F37" s="7" t="s">
        <v>271</v>
      </c>
      <c r="G37" s="7" t="s">
        <v>150</v>
      </c>
      <c r="H37" s="8">
        <v>470904.48</v>
      </c>
      <c r="I37" s="8">
        <v>470904.48</v>
      </c>
      <c r="J37" s="8"/>
      <c r="K37" s="7"/>
      <c r="L37" s="8"/>
      <c r="M37" s="8">
        <v>470904.48</v>
      </c>
      <c r="N37" s="8"/>
      <c r="O37" s="8"/>
      <c r="P37" s="8"/>
      <c r="Q37" s="8"/>
      <c r="R37" s="8"/>
      <c r="S37" s="8"/>
      <c r="T37" s="8"/>
      <c r="U37" s="8"/>
      <c r="V37" s="8"/>
      <c r="W37" s="8"/>
      <c r="X37" s="8"/>
    </row>
    <row r="38" ht="30.75" customHeight="1" spans="1:24">
      <c r="A38" s="7" t="s">
        <v>71</v>
      </c>
      <c r="B38" s="7" t="s">
        <v>272</v>
      </c>
      <c r="C38" s="7" t="s">
        <v>273</v>
      </c>
      <c r="D38" s="7" t="s">
        <v>135</v>
      </c>
      <c r="E38" s="7" t="s">
        <v>136</v>
      </c>
      <c r="F38" s="7" t="s">
        <v>274</v>
      </c>
      <c r="G38" s="7" t="s">
        <v>275</v>
      </c>
      <c r="H38" s="8">
        <v>740160</v>
      </c>
      <c r="I38" s="8">
        <v>740160</v>
      </c>
      <c r="J38" s="8"/>
      <c r="K38" s="7"/>
      <c r="L38" s="8"/>
      <c r="M38" s="8">
        <v>740160</v>
      </c>
      <c r="N38" s="8"/>
      <c r="O38" s="8"/>
      <c r="P38" s="8"/>
      <c r="Q38" s="8"/>
      <c r="R38" s="8"/>
      <c r="S38" s="8"/>
      <c r="T38" s="8"/>
      <c r="U38" s="8"/>
      <c r="V38" s="8"/>
      <c r="W38" s="8"/>
      <c r="X38" s="8"/>
    </row>
    <row r="39" ht="30.75" customHeight="1" spans="1:24">
      <c r="A39" s="7" t="s">
        <v>71</v>
      </c>
      <c r="B39" s="7" t="s">
        <v>276</v>
      </c>
      <c r="C39" s="7" t="s">
        <v>277</v>
      </c>
      <c r="D39" s="7" t="s">
        <v>135</v>
      </c>
      <c r="E39" s="7" t="s">
        <v>136</v>
      </c>
      <c r="F39" s="7" t="s">
        <v>278</v>
      </c>
      <c r="G39" s="7" t="s">
        <v>277</v>
      </c>
      <c r="H39" s="8">
        <v>42196.38</v>
      </c>
      <c r="I39" s="8">
        <v>42196.38</v>
      </c>
      <c r="J39" s="8"/>
      <c r="K39" s="7"/>
      <c r="L39" s="8"/>
      <c r="M39" s="8">
        <v>42196.38</v>
      </c>
      <c r="N39" s="8"/>
      <c r="O39" s="8"/>
      <c r="P39" s="8"/>
      <c r="Q39" s="8"/>
      <c r="R39" s="8"/>
      <c r="S39" s="8"/>
      <c r="T39" s="8"/>
      <c r="U39" s="8"/>
      <c r="V39" s="8"/>
      <c r="W39" s="8"/>
      <c r="X39" s="8"/>
    </row>
    <row r="40" ht="30.75" customHeight="1" spans="1:24">
      <c r="A40" s="7" t="s">
        <v>71</v>
      </c>
      <c r="B40" s="7" t="s">
        <v>276</v>
      </c>
      <c r="C40" s="7" t="s">
        <v>277</v>
      </c>
      <c r="D40" s="7" t="s">
        <v>143</v>
      </c>
      <c r="E40" s="7" t="s">
        <v>144</v>
      </c>
      <c r="F40" s="7" t="s">
        <v>278</v>
      </c>
      <c r="G40" s="7" t="s">
        <v>277</v>
      </c>
      <c r="H40" s="8">
        <v>23078.1</v>
      </c>
      <c r="I40" s="8">
        <v>23078.1</v>
      </c>
      <c r="J40" s="8"/>
      <c r="K40" s="7"/>
      <c r="L40" s="8"/>
      <c r="M40" s="8">
        <v>23078.1</v>
      </c>
      <c r="N40" s="8"/>
      <c r="O40" s="8"/>
      <c r="P40" s="8"/>
      <c r="Q40" s="8"/>
      <c r="R40" s="8"/>
      <c r="S40" s="8"/>
      <c r="T40" s="8"/>
      <c r="U40" s="8"/>
      <c r="V40" s="8"/>
      <c r="W40" s="8"/>
      <c r="X40" s="8"/>
    </row>
    <row r="41" ht="30.75" customHeight="1" spans="1:24">
      <c r="A41" s="7" t="s">
        <v>71</v>
      </c>
      <c r="B41" s="7" t="s">
        <v>279</v>
      </c>
      <c r="C41" s="7" t="s">
        <v>280</v>
      </c>
      <c r="D41" s="7" t="s">
        <v>135</v>
      </c>
      <c r="E41" s="7" t="s">
        <v>136</v>
      </c>
      <c r="F41" s="7" t="s">
        <v>281</v>
      </c>
      <c r="G41" s="7" t="s">
        <v>282</v>
      </c>
      <c r="H41" s="8">
        <v>25000</v>
      </c>
      <c r="I41" s="8">
        <v>25000</v>
      </c>
      <c r="J41" s="8"/>
      <c r="K41" s="7"/>
      <c r="L41" s="8"/>
      <c r="M41" s="8">
        <v>25000</v>
      </c>
      <c r="N41" s="8"/>
      <c r="O41" s="8"/>
      <c r="P41" s="8"/>
      <c r="Q41" s="8"/>
      <c r="R41" s="8"/>
      <c r="S41" s="8"/>
      <c r="T41" s="8"/>
      <c r="U41" s="8"/>
      <c r="V41" s="8"/>
      <c r="W41" s="8"/>
      <c r="X41" s="8"/>
    </row>
    <row r="42" ht="30.75" customHeight="1" spans="1:24">
      <c r="A42" s="7" t="s">
        <v>71</v>
      </c>
      <c r="B42" s="7" t="s">
        <v>283</v>
      </c>
      <c r="C42" s="7" t="s">
        <v>284</v>
      </c>
      <c r="D42" s="7" t="s">
        <v>135</v>
      </c>
      <c r="E42" s="7" t="s">
        <v>136</v>
      </c>
      <c r="F42" s="7" t="s">
        <v>285</v>
      </c>
      <c r="G42" s="7" t="s">
        <v>286</v>
      </c>
      <c r="H42" s="8">
        <v>222600</v>
      </c>
      <c r="I42" s="8">
        <v>222600</v>
      </c>
      <c r="J42" s="8"/>
      <c r="K42" s="7"/>
      <c r="L42" s="8"/>
      <c r="M42" s="8">
        <v>222600</v>
      </c>
      <c r="N42" s="8"/>
      <c r="O42" s="8"/>
      <c r="P42" s="8"/>
      <c r="Q42" s="8"/>
      <c r="R42" s="8"/>
      <c r="S42" s="8"/>
      <c r="T42" s="8"/>
      <c r="U42" s="8"/>
      <c r="V42" s="8"/>
      <c r="W42" s="8"/>
      <c r="X42" s="8"/>
    </row>
    <row r="43" ht="30.75" customHeight="1" spans="1:24">
      <c r="A43" s="7" t="s">
        <v>71</v>
      </c>
      <c r="B43" s="7" t="s">
        <v>287</v>
      </c>
      <c r="C43" s="7" t="s">
        <v>288</v>
      </c>
      <c r="D43" s="7" t="s">
        <v>135</v>
      </c>
      <c r="E43" s="7" t="s">
        <v>136</v>
      </c>
      <c r="F43" s="7" t="s">
        <v>285</v>
      </c>
      <c r="G43" s="7" t="s">
        <v>286</v>
      </c>
      <c r="H43" s="8">
        <v>22260</v>
      </c>
      <c r="I43" s="8">
        <v>22260</v>
      </c>
      <c r="J43" s="8"/>
      <c r="K43" s="7"/>
      <c r="L43" s="8"/>
      <c r="M43" s="8">
        <v>22260</v>
      </c>
      <c r="N43" s="8"/>
      <c r="O43" s="8"/>
      <c r="P43" s="8"/>
      <c r="Q43" s="8"/>
      <c r="R43" s="8"/>
      <c r="S43" s="8"/>
      <c r="T43" s="8"/>
      <c r="U43" s="8"/>
      <c r="V43" s="8"/>
      <c r="W43" s="8"/>
      <c r="X43" s="8"/>
    </row>
    <row r="44" ht="30.75" customHeight="1" spans="1:24">
      <c r="A44" s="7" t="s">
        <v>71</v>
      </c>
      <c r="B44" s="7" t="s">
        <v>287</v>
      </c>
      <c r="C44" s="7" t="s">
        <v>288</v>
      </c>
      <c r="D44" s="7" t="s">
        <v>143</v>
      </c>
      <c r="E44" s="7" t="s">
        <v>144</v>
      </c>
      <c r="F44" s="7" t="s">
        <v>285</v>
      </c>
      <c r="G44" s="7" t="s">
        <v>286</v>
      </c>
      <c r="H44" s="8"/>
      <c r="I44" s="8"/>
      <c r="J44" s="8"/>
      <c r="K44" s="7"/>
      <c r="L44" s="8"/>
      <c r="M44" s="8"/>
      <c r="N44" s="8"/>
      <c r="O44" s="8"/>
      <c r="P44" s="8"/>
      <c r="Q44" s="8"/>
      <c r="R44" s="8"/>
      <c r="S44" s="8"/>
      <c r="T44" s="8"/>
      <c r="U44" s="8"/>
      <c r="V44" s="8"/>
      <c r="W44" s="8"/>
      <c r="X44" s="8"/>
    </row>
    <row r="45" ht="30.75" customHeight="1" spans="1:24">
      <c r="A45" s="7" t="s">
        <v>71</v>
      </c>
      <c r="B45" s="7" t="s">
        <v>289</v>
      </c>
      <c r="C45" s="7" t="s">
        <v>290</v>
      </c>
      <c r="D45" s="7" t="s">
        <v>143</v>
      </c>
      <c r="E45" s="7" t="s">
        <v>144</v>
      </c>
      <c r="F45" s="7" t="s">
        <v>291</v>
      </c>
      <c r="G45" s="7" t="s">
        <v>292</v>
      </c>
      <c r="H45" s="8">
        <v>48500</v>
      </c>
      <c r="I45" s="8">
        <v>48500</v>
      </c>
      <c r="J45" s="8"/>
      <c r="K45" s="7"/>
      <c r="L45" s="8"/>
      <c r="M45" s="8">
        <v>48500</v>
      </c>
      <c r="N45" s="8"/>
      <c r="O45" s="8"/>
      <c r="P45" s="8"/>
      <c r="Q45" s="8"/>
      <c r="R45" s="8"/>
      <c r="S45" s="8"/>
      <c r="T45" s="8"/>
      <c r="U45" s="8"/>
      <c r="V45" s="8"/>
      <c r="W45" s="8"/>
      <c r="X45" s="8"/>
    </row>
    <row r="46" ht="30.75" customHeight="1" spans="1:24">
      <c r="A46" s="7" t="s">
        <v>71</v>
      </c>
      <c r="B46" s="7" t="s">
        <v>289</v>
      </c>
      <c r="C46" s="7" t="s">
        <v>290</v>
      </c>
      <c r="D46" s="7" t="s">
        <v>143</v>
      </c>
      <c r="E46" s="7" t="s">
        <v>144</v>
      </c>
      <c r="F46" s="7" t="s">
        <v>293</v>
      </c>
      <c r="G46" s="7" t="s">
        <v>294</v>
      </c>
      <c r="H46" s="8">
        <v>20000</v>
      </c>
      <c r="I46" s="8">
        <v>20000</v>
      </c>
      <c r="J46" s="8"/>
      <c r="K46" s="7"/>
      <c r="L46" s="8"/>
      <c r="M46" s="8">
        <v>20000</v>
      </c>
      <c r="N46" s="8"/>
      <c r="O46" s="8"/>
      <c r="P46" s="8"/>
      <c r="Q46" s="8"/>
      <c r="R46" s="8"/>
      <c r="S46" s="8"/>
      <c r="T46" s="8"/>
      <c r="U46" s="8"/>
      <c r="V46" s="8"/>
      <c r="W46" s="8"/>
      <c r="X46" s="8"/>
    </row>
    <row r="47" ht="30.75" customHeight="1" spans="1:24">
      <c r="A47" s="7" t="s">
        <v>71</v>
      </c>
      <c r="B47" s="7" t="s">
        <v>289</v>
      </c>
      <c r="C47" s="7" t="s">
        <v>290</v>
      </c>
      <c r="D47" s="7" t="s">
        <v>143</v>
      </c>
      <c r="E47" s="7" t="s">
        <v>144</v>
      </c>
      <c r="F47" s="7" t="s">
        <v>295</v>
      </c>
      <c r="G47" s="7" t="s">
        <v>296</v>
      </c>
      <c r="H47" s="8">
        <v>3000</v>
      </c>
      <c r="I47" s="8">
        <v>3000</v>
      </c>
      <c r="J47" s="8"/>
      <c r="K47" s="7"/>
      <c r="L47" s="8"/>
      <c r="M47" s="8">
        <v>3000</v>
      </c>
      <c r="N47" s="8"/>
      <c r="O47" s="8"/>
      <c r="P47" s="8"/>
      <c r="Q47" s="8"/>
      <c r="R47" s="8"/>
      <c r="S47" s="8"/>
      <c r="T47" s="8"/>
      <c r="U47" s="8"/>
      <c r="V47" s="8"/>
      <c r="W47" s="8"/>
      <c r="X47" s="8"/>
    </row>
    <row r="48" ht="30.75" customHeight="1" spans="1:24">
      <c r="A48" s="7" t="s">
        <v>71</v>
      </c>
      <c r="B48" s="7" t="s">
        <v>289</v>
      </c>
      <c r="C48" s="7" t="s">
        <v>290</v>
      </c>
      <c r="D48" s="7" t="s">
        <v>143</v>
      </c>
      <c r="E48" s="7" t="s">
        <v>144</v>
      </c>
      <c r="F48" s="7" t="s">
        <v>297</v>
      </c>
      <c r="G48" s="7" t="s">
        <v>298</v>
      </c>
      <c r="H48" s="8">
        <v>20000</v>
      </c>
      <c r="I48" s="8">
        <v>20000</v>
      </c>
      <c r="J48" s="8"/>
      <c r="K48" s="7"/>
      <c r="L48" s="8"/>
      <c r="M48" s="8">
        <v>20000</v>
      </c>
      <c r="N48" s="8"/>
      <c r="O48" s="8"/>
      <c r="P48" s="8"/>
      <c r="Q48" s="8"/>
      <c r="R48" s="8"/>
      <c r="S48" s="8"/>
      <c r="T48" s="8"/>
      <c r="U48" s="8"/>
      <c r="V48" s="8"/>
      <c r="W48" s="8"/>
      <c r="X48" s="8"/>
    </row>
    <row r="49" ht="30.75" customHeight="1" spans="1:24">
      <c r="A49" s="7" t="s">
        <v>71</v>
      </c>
      <c r="B49" s="7" t="s">
        <v>289</v>
      </c>
      <c r="C49" s="7" t="s">
        <v>290</v>
      </c>
      <c r="D49" s="7" t="s">
        <v>143</v>
      </c>
      <c r="E49" s="7" t="s">
        <v>144</v>
      </c>
      <c r="F49" s="7" t="s">
        <v>299</v>
      </c>
      <c r="G49" s="7" t="s">
        <v>300</v>
      </c>
      <c r="H49" s="8">
        <v>21000</v>
      </c>
      <c r="I49" s="8">
        <v>21000</v>
      </c>
      <c r="J49" s="8"/>
      <c r="K49" s="7"/>
      <c r="L49" s="8"/>
      <c r="M49" s="8">
        <v>21000</v>
      </c>
      <c r="N49" s="8"/>
      <c r="O49" s="8"/>
      <c r="P49" s="8"/>
      <c r="Q49" s="8"/>
      <c r="R49" s="8"/>
      <c r="S49" s="8"/>
      <c r="T49" s="8"/>
      <c r="U49" s="8"/>
      <c r="V49" s="8"/>
      <c r="W49" s="8"/>
      <c r="X49" s="8"/>
    </row>
    <row r="50" ht="30.75" customHeight="1" spans="1:24">
      <c r="A50" s="7" t="s">
        <v>71</v>
      </c>
      <c r="B50" s="7" t="s">
        <v>289</v>
      </c>
      <c r="C50" s="7" t="s">
        <v>290</v>
      </c>
      <c r="D50" s="7" t="s">
        <v>135</v>
      </c>
      <c r="E50" s="7" t="s">
        <v>136</v>
      </c>
      <c r="F50" s="7" t="s">
        <v>301</v>
      </c>
      <c r="G50" s="7" t="s">
        <v>302</v>
      </c>
      <c r="H50" s="8">
        <v>72460</v>
      </c>
      <c r="I50" s="8">
        <v>72460</v>
      </c>
      <c r="J50" s="8"/>
      <c r="K50" s="7"/>
      <c r="L50" s="8"/>
      <c r="M50" s="8">
        <v>72460</v>
      </c>
      <c r="N50" s="8"/>
      <c r="O50" s="8"/>
      <c r="P50" s="8"/>
      <c r="Q50" s="8"/>
      <c r="R50" s="8"/>
      <c r="S50" s="8"/>
      <c r="T50" s="8"/>
      <c r="U50" s="8"/>
      <c r="V50" s="8"/>
      <c r="W50" s="8"/>
      <c r="X50" s="8"/>
    </row>
    <row r="51" ht="30.75" customHeight="1" spans="1:24">
      <c r="A51" s="7" t="s">
        <v>71</v>
      </c>
      <c r="B51" s="7" t="s">
        <v>303</v>
      </c>
      <c r="C51" s="7" t="s">
        <v>202</v>
      </c>
      <c r="D51" s="7" t="s">
        <v>135</v>
      </c>
      <c r="E51" s="7" t="s">
        <v>136</v>
      </c>
      <c r="F51" s="7" t="s">
        <v>304</v>
      </c>
      <c r="G51" s="7" t="s">
        <v>202</v>
      </c>
      <c r="H51" s="8">
        <v>14890</v>
      </c>
      <c r="I51" s="8">
        <v>14890</v>
      </c>
      <c r="J51" s="8"/>
      <c r="K51" s="7"/>
      <c r="L51" s="8"/>
      <c r="M51" s="8">
        <v>14890</v>
      </c>
      <c r="N51" s="8"/>
      <c r="O51" s="8"/>
      <c r="P51" s="8"/>
      <c r="Q51" s="8"/>
      <c r="R51" s="8"/>
      <c r="S51" s="8"/>
      <c r="T51" s="8"/>
      <c r="U51" s="8"/>
      <c r="V51" s="8"/>
      <c r="W51" s="8"/>
      <c r="X51" s="8"/>
    </row>
    <row r="52" ht="30.75" customHeight="1" spans="1:24">
      <c r="A52" s="7" t="s">
        <v>71</v>
      </c>
      <c r="B52" s="7" t="s">
        <v>289</v>
      </c>
      <c r="C52" s="7" t="s">
        <v>290</v>
      </c>
      <c r="D52" s="7" t="s">
        <v>135</v>
      </c>
      <c r="E52" s="7" t="s">
        <v>136</v>
      </c>
      <c r="F52" s="7" t="s">
        <v>305</v>
      </c>
      <c r="G52" s="7" t="s">
        <v>306</v>
      </c>
      <c r="H52" s="8">
        <v>7000</v>
      </c>
      <c r="I52" s="8">
        <v>7000</v>
      </c>
      <c r="J52" s="8"/>
      <c r="K52" s="7"/>
      <c r="L52" s="8"/>
      <c r="M52" s="8">
        <v>7000</v>
      </c>
      <c r="N52" s="8"/>
      <c r="O52" s="8"/>
      <c r="P52" s="8"/>
      <c r="Q52" s="8"/>
      <c r="R52" s="8"/>
      <c r="S52" s="8"/>
      <c r="T52" s="8"/>
      <c r="U52" s="8"/>
      <c r="V52" s="8"/>
      <c r="W52" s="8"/>
      <c r="X52" s="8"/>
    </row>
    <row r="53" ht="30.75" customHeight="1" spans="1:24">
      <c r="A53" s="7" t="s">
        <v>71</v>
      </c>
      <c r="B53" s="7" t="s">
        <v>289</v>
      </c>
      <c r="C53" s="7" t="s">
        <v>290</v>
      </c>
      <c r="D53" s="7" t="s">
        <v>135</v>
      </c>
      <c r="E53" s="7" t="s">
        <v>136</v>
      </c>
      <c r="F53" s="7" t="s">
        <v>307</v>
      </c>
      <c r="G53" s="7" t="s">
        <v>308</v>
      </c>
      <c r="H53" s="8">
        <v>16000</v>
      </c>
      <c r="I53" s="8">
        <v>16000</v>
      </c>
      <c r="J53" s="8"/>
      <c r="K53" s="7"/>
      <c r="L53" s="8"/>
      <c r="M53" s="8">
        <v>16000</v>
      </c>
      <c r="N53" s="8"/>
      <c r="O53" s="8"/>
      <c r="P53" s="8"/>
      <c r="Q53" s="8"/>
      <c r="R53" s="8"/>
      <c r="S53" s="8"/>
      <c r="T53" s="8"/>
      <c r="U53" s="8"/>
      <c r="V53" s="8"/>
      <c r="W53" s="8"/>
      <c r="X53" s="8"/>
    </row>
    <row r="54" ht="30.75" customHeight="1" spans="1:24">
      <c r="A54" s="7" t="s">
        <v>71</v>
      </c>
      <c r="B54" s="7" t="s">
        <v>309</v>
      </c>
      <c r="C54" s="7" t="s">
        <v>310</v>
      </c>
      <c r="D54" s="7" t="s">
        <v>135</v>
      </c>
      <c r="E54" s="7" t="s">
        <v>136</v>
      </c>
      <c r="F54" s="7" t="s">
        <v>281</v>
      </c>
      <c r="G54" s="7" t="s">
        <v>282</v>
      </c>
      <c r="H54" s="8">
        <v>19650</v>
      </c>
      <c r="I54" s="8">
        <v>19650</v>
      </c>
      <c r="J54" s="8"/>
      <c r="K54" s="7"/>
      <c r="L54" s="8"/>
      <c r="M54" s="8">
        <v>19650</v>
      </c>
      <c r="N54" s="8"/>
      <c r="O54" s="8"/>
      <c r="P54" s="8"/>
      <c r="Q54" s="8"/>
      <c r="R54" s="8"/>
      <c r="S54" s="8"/>
      <c r="T54" s="8"/>
      <c r="U54" s="8"/>
      <c r="V54" s="8"/>
      <c r="W54" s="8"/>
      <c r="X54" s="8"/>
    </row>
    <row r="55" ht="30.75" customHeight="1" spans="1:24">
      <c r="A55" s="7" t="s">
        <v>71</v>
      </c>
      <c r="B55" s="7" t="s">
        <v>289</v>
      </c>
      <c r="C55" s="7" t="s">
        <v>290</v>
      </c>
      <c r="D55" s="7" t="s">
        <v>135</v>
      </c>
      <c r="E55" s="7" t="s">
        <v>136</v>
      </c>
      <c r="F55" s="7" t="s">
        <v>311</v>
      </c>
      <c r="G55" s="7" t="s">
        <v>312</v>
      </c>
      <c r="H55" s="8">
        <v>30000</v>
      </c>
      <c r="I55" s="8">
        <v>30000</v>
      </c>
      <c r="J55" s="8"/>
      <c r="K55" s="7"/>
      <c r="L55" s="8"/>
      <c r="M55" s="8">
        <v>30000</v>
      </c>
      <c r="N55" s="8"/>
      <c r="O55" s="8"/>
      <c r="P55" s="8"/>
      <c r="Q55" s="8"/>
      <c r="R55" s="8"/>
      <c r="S55" s="8"/>
      <c r="T55" s="8"/>
      <c r="U55" s="8"/>
      <c r="V55" s="8"/>
      <c r="W55" s="8"/>
      <c r="X55" s="8"/>
    </row>
    <row r="56" ht="30.75" customHeight="1" spans="1:24">
      <c r="A56" s="7" t="s">
        <v>71</v>
      </c>
      <c r="B56" s="7" t="s">
        <v>289</v>
      </c>
      <c r="C56" s="7" t="s">
        <v>290</v>
      </c>
      <c r="D56" s="7" t="s">
        <v>135</v>
      </c>
      <c r="E56" s="7" t="s">
        <v>136</v>
      </c>
      <c r="F56" s="7" t="s">
        <v>313</v>
      </c>
      <c r="G56" s="7" t="s">
        <v>314</v>
      </c>
      <c r="H56" s="8">
        <v>5000</v>
      </c>
      <c r="I56" s="8">
        <v>5000</v>
      </c>
      <c r="J56" s="8"/>
      <c r="K56" s="7"/>
      <c r="L56" s="8"/>
      <c r="M56" s="8">
        <v>5000</v>
      </c>
      <c r="N56" s="8"/>
      <c r="O56" s="8"/>
      <c r="P56" s="8"/>
      <c r="Q56" s="8"/>
      <c r="R56" s="8"/>
      <c r="S56" s="8"/>
      <c r="T56" s="8"/>
      <c r="U56" s="8"/>
      <c r="V56" s="8"/>
      <c r="W56" s="8"/>
      <c r="X56" s="8"/>
    </row>
    <row r="57" ht="30.75" customHeight="1" spans="1:24">
      <c r="A57" s="7" t="s">
        <v>71</v>
      </c>
      <c r="B57" s="7" t="s">
        <v>315</v>
      </c>
      <c r="C57" s="7" t="s">
        <v>316</v>
      </c>
      <c r="D57" s="7" t="s">
        <v>101</v>
      </c>
      <c r="E57" s="7" t="s">
        <v>102</v>
      </c>
      <c r="F57" s="7" t="s">
        <v>297</v>
      </c>
      <c r="G57" s="7" t="s">
        <v>298</v>
      </c>
      <c r="H57" s="8">
        <v>5700</v>
      </c>
      <c r="I57" s="8">
        <v>5700</v>
      </c>
      <c r="J57" s="8"/>
      <c r="K57" s="7"/>
      <c r="L57" s="8"/>
      <c r="M57" s="8">
        <v>5700</v>
      </c>
      <c r="N57" s="8"/>
      <c r="O57" s="8"/>
      <c r="P57" s="8"/>
      <c r="Q57" s="8"/>
      <c r="R57" s="8"/>
      <c r="S57" s="8"/>
      <c r="T57" s="8"/>
      <c r="U57" s="8"/>
      <c r="V57" s="8"/>
      <c r="W57" s="8"/>
      <c r="X57" s="8"/>
    </row>
    <row r="58" ht="30.75" customHeight="1" spans="1:24">
      <c r="A58" s="7" t="s">
        <v>71</v>
      </c>
      <c r="B58" s="7" t="s">
        <v>315</v>
      </c>
      <c r="C58" s="7" t="s">
        <v>316</v>
      </c>
      <c r="D58" s="7" t="s">
        <v>101</v>
      </c>
      <c r="E58" s="7" t="s">
        <v>102</v>
      </c>
      <c r="F58" s="7" t="s">
        <v>293</v>
      </c>
      <c r="G58" s="7" t="s">
        <v>294</v>
      </c>
      <c r="H58" s="8">
        <v>720</v>
      </c>
      <c r="I58" s="8">
        <v>720</v>
      </c>
      <c r="J58" s="8"/>
      <c r="K58" s="7"/>
      <c r="L58" s="8"/>
      <c r="M58" s="8">
        <v>720</v>
      </c>
      <c r="N58" s="8"/>
      <c r="O58" s="8"/>
      <c r="P58" s="8"/>
      <c r="Q58" s="8"/>
      <c r="R58" s="8"/>
      <c r="S58" s="8"/>
      <c r="T58" s="8"/>
      <c r="U58" s="8"/>
      <c r="V58" s="8"/>
      <c r="W58" s="8"/>
      <c r="X58" s="8"/>
    </row>
    <row r="59" ht="30.75" customHeight="1" spans="1:24">
      <c r="A59" s="7" t="s">
        <v>71</v>
      </c>
      <c r="B59" s="7" t="s">
        <v>315</v>
      </c>
      <c r="C59" s="7" t="s">
        <v>316</v>
      </c>
      <c r="D59" s="7" t="s">
        <v>101</v>
      </c>
      <c r="E59" s="7" t="s">
        <v>102</v>
      </c>
      <c r="F59" s="7" t="s">
        <v>301</v>
      </c>
      <c r="G59" s="7" t="s">
        <v>302</v>
      </c>
      <c r="H59" s="8">
        <v>3780</v>
      </c>
      <c r="I59" s="8">
        <v>3780</v>
      </c>
      <c r="J59" s="8"/>
      <c r="K59" s="7"/>
      <c r="L59" s="8"/>
      <c r="M59" s="8">
        <v>3780</v>
      </c>
      <c r="N59" s="8"/>
      <c r="O59" s="8"/>
      <c r="P59" s="8"/>
      <c r="Q59" s="8"/>
      <c r="R59" s="8"/>
      <c r="S59" s="8"/>
      <c r="T59" s="8"/>
      <c r="U59" s="8"/>
      <c r="V59" s="8"/>
      <c r="W59" s="8"/>
      <c r="X59" s="8"/>
    </row>
    <row r="60" ht="30.75" customHeight="1" spans="1:24">
      <c r="A60" s="7" t="s">
        <v>71</v>
      </c>
      <c r="B60" s="7" t="s">
        <v>315</v>
      </c>
      <c r="C60" s="7" t="s">
        <v>316</v>
      </c>
      <c r="D60" s="7" t="s">
        <v>103</v>
      </c>
      <c r="E60" s="7" t="s">
        <v>104</v>
      </c>
      <c r="F60" s="7" t="s">
        <v>299</v>
      </c>
      <c r="G60" s="7" t="s">
        <v>300</v>
      </c>
      <c r="H60" s="8">
        <v>600</v>
      </c>
      <c r="I60" s="8">
        <v>600</v>
      </c>
      <c r="J60" s="8"/>
      <c r="K60" s="7"/>
      <c r="L60" s="8"/>
      <c r="M60" s="8">
        <v>600</v>
      </c>
      <c r="N60" s="8"/>
      <c r="O60" s="8"/>
      <c r="P60" s="8"/>
      <c r="Q60" s="8"/>
      <c r="R60" s="8"/>
      <c r="S60" s="8"/>
      <c r="T60" s="8"/>
      <c r="U60" s="8"/>
      <c r="V60" s="8"/>
      <c r="W60" s="8"/>
      <c r="X60" s="8"/>
    </row>
    <row r="61" ht="30.75" customHeight="1" spans="1:24">
      <c r="A61" s="7" t="s">
        <v>71</v>
      </c>
      <c r="B61" s="7" t="s">
        <v>317</v>
      </c>
      <c r="C61" s="7" t="s">
        <v>318</v>
      </c>
      <c r="D61" s="7" t="s">
        <v>101</v>
      </c>
      <c r="E61" s="7" t="s">
        <v>102</v>
      </c>
      <c r="F61" s="7" t="s">
        <v>319</v>
      </c>
      <c r="G61" s="7" t="s">
        <v>318</v>
      </c>
      <c r="H61" s="8">
        <v>367499.4</v>
      </c>
      <c r="I61" s="8">
        <v>367499.4</v>
      </c>
      <c r="J61" s="8"/>
      <c r="K61" s="7"/>
      <c r="L61" s="8"/>
      <c r="M61" s="8">
        <v>367499.4</v>
      </c>
      <c r="N61" s="8"/>
      <c r="O61" s="8"/>
      <c r="P61" s="8"/>
      <c r="Q61" s="8"/>
      <c r="R61" s="8"/>
      <c r="S61" s="8"/>
      <c r="T61" s="8"/>
      <c r="U61" s="8"/>
      <c r="V61" s="8"/>
      <c r="W61" s="8"/>
      <c r="X61" s="8"/>
    </row>
    <row r="62" ht="30.75" customHeight="1" spans="1:24">
      <c r="A62" s="7" t="s">
        <v>71</v>
      </c>
      <c r="B62" s="7" t="s">
        <v>317</v>
      </c>
      <c r="C62" s="7" t="s">
        <v>318</v>
      </c>
      <c r="D62" s="7" t="s">
        <v>103</v>
      </c>
      <c r="E62" s="7" t="s">
        <v>104</v>
      </c>
      <c r="F62" s="7" t="s">
        <v>319</v>
      </c>
      <c r="G62" s="7" t="s">
        <v>318</v>
      </c>
      <c r="H62" s="8">
        <v>21995.4</v>
      </c>
      <c r="I62" s="8">
        <v>21995.4</v>
      </c>
      <c r="J62" s="8"/>
      <c r="K62" s="7"/>
      <c r="L62" s="8"/>
      <c r="M62" s="8">
        <v>21995.4</v>
      </c>
      <c r="N62" s="8"/>
      <c r="O62" s="8"/>
      <c r="P62" s="8"/>
      <c r="Q62" s="8"/>
      <c r="R62" s="8"/>
      <c r="S62" s="8"/>
      <c r="T62" s="8"/>
      <c r="U62" s="8"/>
      <c r="V62" s="8"/>
      <c r="W62" s="8"/>
      <c r="X62" s="8"/>
    </row>
    <row r="63" ht="30.75" customHeight="1" spans="1:24">
      <c r="A63" s="7" t="s">
        <v>71</v>
      </c>
      <c r="B63" s="7" t="s">
        <v>320</v>
      </c>
      <c r="C63" s="7" t="s">
        <v>321</v>
      </c>
      <c r="D63" s="7" t="s">
        <v>111</v>
      </c>
      <c r="E63" s="7" t="s">
        <v>112</v>
      </c>
      <c r="F63" s="7" t="s">
        <v>322</v>
      </c>
      <c r="G63" s="7" t="s">
        <v>323</v>
      </c>
      <c r="H63" s="8">
        <v>21744</v>
      </c>
      <c r="I63" s="8">
        <v>21744</v>
      </c>
      <c r="J63" s="8"/>
      <c r="K63" s="7"/>
      <c r="L63" s="8"/>
      <c r="M63" s="8">
        <v>21744</v>
      </c>
      <c r="N63" s="8"/>
      <c r="O63" s="8"/>
      <c r="P63" s="8"/>
      <c r="Q63" s="8"/>
      <c r="R63" s="8"/>
      <c r="S63" s="8"/>
      <c r="T63" s="8"/>
      <c r="U63" s="8"/>
      <c r="V63" s="8"/>
      <c r="W63" s="8"/>
      <c r="X63" s="8"/>
    </row>
    <row r="64" ht="30.75" customHeight="1" spans="1:24">
      <c r="A64" s="7" t="s">
        <v>71</v>
      </c>
      <c r="B64" s="7" t="s">
        <v>324</v>
      </c>
      <c r="C64" s="7" t="s">
        <v>325</v>
      </c>
      <c r="D64" s="7" t="s">
        <v>107</v>
      </c>
      <c r="E64" s="7" t="s">
        <v>108</v>
      </c>
      <c r="F64" s="7" t="s">
        <v>326</v>
      </c>
      <c r="G64" s="7" t="s">
        <v>327</v>
      </c>
      <c r="H64" s="8">
        <v>97824.62</v>
      </c>
      <c r="I64" s="8">
        <v>97824.62</v>
      </c>
      <c r="J64" s="8"/>
      <c r="K64" s="7"/>
      <c r="L64" s="8"/>
      <c r="M64" s="8">
        <v>97824.62</v>
      </c>
      <c r="N64" s="8"/>
      <c r="O64" s="8"/>
      <c r="P64" s="8"/>
      <c r="Q64" s="8"/>
      <c r="R64" s="8"/>
      <c r="S64" s="8"/>
      <c r="T64" s="8"/>
      <c r="U64" s="8"/>
      <c r="V64" s="8"/>
      <c r="W64" s="8"/>
      <c r="X64" s="8"/>
    </row>
    <row r="65" ht="30.75" customHeight="1" spans="1:24">
      <c r="A65" s="7" t="s">
        <v>71</v>
      </c>
      <c r="B65" s="7" t="s">
        <v>328</v>
      </c>
      <c r="C65" s="7" t="s">
        <v>329</v>
      </c>
      <c r="D65" s="7" t="s">
        <v>135</v>
      </c>
      <c r="E65" s="7" t="s">
        <v>136</v>
      </c>
      <c r="F65" s="7" t="s">
        <v>330</v>
      </c>
      <c r="G65" s="7" t="s">
        <v>331</v>
      </c>
      <c r="H65" s="8">
        <v>54000</v>
      </c>
      <c r="I65" s="8">
        <v>54000</v>
      </c>
      <c r="J65" s="8"/>
      <c r="K65" s="7"/>
      <c r="L65" s="8"/>
      <c r="M65" s="8">
        <v>54000</v>
      </c>
      <c r="N65" s="8"/>
      <c r="O65" s="8"/>
      <c r="P65" s="8"/>
      <c r="Q65" s="8"/>
      <c r="R65" s="8"/>
      <c r="S65" s="8"/>
      <c r="T65" s="8"/>
      <c r="U65" s="8"/>
      <c r="V65" s="8"/>
      <c r="W65" s="8"/>
      <c r="X65" s="8"/>
    </row>
    <row r="66" ht="30.85" customHeight="1" spans="1:24">
      <c r="A66" s="9" t="s">
        <v>197</v>
      </c>
      <c r="B66" s="9"/>
      <c r="C66" s="9"/>
      <c r="D66" s="9"/>
      <c r="E66" s="9"/>
      <c r="F66" s="9"/>
      <c r="G66" s="9"/>
      <c r="H66" s="8">
        <v>7948078.09</v>
      </c>
      <c r="I66" s="8">
        <v>7948078.09</v>
      </c>
      <c r="J66" s="8"/>
      <c r="K66" s="8"/>
      <c r="L66" s="8"/>
      <c r="M66" s="8">
        <v>7948078.09</v>
      </c>
      <c r="N66" s="8"/>
      <c r="O66" s="8"/>
      <c r="P66" s="8"/>
      <c r="Q66" s="8"/>
      <c r="R66" s="8"/>
      <c r="S66" s="8"/>
      <c r="T66" s="8"/>
      <c r="U66" s="8"/>
      <c r="V66" s="8"/>
      <c r="W66" s="8"/>
      <c r="X66" s="8"/>
    </row>
  </sheetData>
  <mergeCells count="30">
    <mergeCell ref="A2:X2"/>
    <mergeCell ref="A3:G3"/>
    <mergeCell ref="H4:X4"/>
    <mergeCell ref="I5:N5"/>
    <mergeCell ref="O5:Q5"/>
    <mergeCell ref="S5:X5"/>
    <mergeCell ref="I6:J6"/>
    <mergeCell ref="A66:G6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2"/>
  <sheetViews>
    <sheetView showZeros="0" topLeftCell="H1" workbookViewId="0">
      <selection activeCell="B26" sqref="B26"/>
    </sheetView>
  </sheetViews>
  <sheetFormatPr defaultColWidth="10.7083333333333" defaultRowHeight="14.25" customHeight="1"/>
  <cols>
    <col min="1" max="1" width="14.125" customWidth="1"/>
    <col min="2" max="2" width="19.375" customWidth="1"/>
    <col min="3" max="3" width="24.375" customWidth="1"/>
    <col min="4" max="4" width="15.25" customWidth="1"/>
    <col min="5" max="5" width="6.875" customWidth="1"/>
    <col min="6" max="6" width="32.375" customWidth="1"/>
    <col min="7" max="7" width="7.5" customWidth="1"/>
    <col min="8" max="8" width="17.125"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5" t="s">
        <v>332</v>
      </c>
    </row>
    <row r="2" ht="45" customHeight="1" spans="1:23">
      <c r="A2" s="20" t="s">
        <v>333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"单位名称："&amp;"永仁县自然资源局"</f>
        <v>单位名称：永仁县自然资源局</v>
      </c>
      <c r="B3" s="19"/>
      <c r="C3" s="19"/>
      <c r="D3" s="19"/>
      <c r="E3" s="19"/>
      <c r="F3" s="19"/>
      <c r="G3" s="19"/>
      <c r="H3" s="19"/>
      <c r="I3" s="19"/>
      <c r="J3" s="19"/>
      <c r="K3" s="19"/>
      <c r="L3" s="19"/>
      <c r="M3" s="19"/>
      <c r="N3" s="19"/>
      <c r="O3" s="19"/>
      <c r="P3" s="19"/>
      <c r="Q3" s="19"/>
      <c r="R3" s="19"/>
      <c r="S3" s="19"/>
      <c r="T3" s="19"/>
      <c r="U3" s="19"/>
      <c r="V3" s="19"/>
      <c r="W3" s="25" t="s">
        <v>54</v>
      </c>
    </row>
    <row r="4" ht="21.75" customHeight="1" spans="1:23">
      <c r="A4" s="9" t="s">
        <v>334</v>
      </c>
      <c r="B4" s="9" t="s">
        <v>208</v>
      </c>
      <c r="C4" s="9" t="s">
        <v>209</v>
      </c>
      <c r="D4" s="9" t="s">
        <v>207</v>
      </c>
      <c r="E4" s="9" t="s">
        <v>210</v>
      </c>
      <c r="F4" s="9" t="s">
        <v>211</v>
      </c>
      <c r="G4" s="9" t="s">
        <v>335</v>
      </c>
      <c r="H4" s="9" t="s">
        <v>336</v>
      </c>
      <c r="I4" s="9" t="s">
        <v>57</v>
      </c>
      <c r="J4" s="9" t="s">
        <v>337</v>
      </c>
      <c r="K4" s="9"/>
      <c r="L4" s="9"/>
      <c r="M4" s="9"/>
      <c r="N4" s="9" t="s">
        <v>216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338</v>
      </c>
      <c r="L7" s="9"/>
      <c r="M7" s="9"/>
      <c r="N7" s="9"/>
      <c r="O7" s="9"/>
      <c r="P7" s="9"/>
      <c r="Q7" s="9"/>
      <c r="R7" s="9"/>
      <c r="S7" s="9"/>
      <c r="T7" s="9"/>
      <c r="U7" s="9"/>
      <c r="V7" s="9"/>
      <c r="W7" s="9"/>
    </row>
    <row r="8" ht="22" customHeight="1" spans="1:23">
      <c r="A8" s="53">
        <v>1</v>
      </c>
      <c r="B8" s="53">
        <v>2</v>
      </c>
      <c r="C8" s="53">
        <v>3</v>
      </c>
      <c r="D8" s="53">
        <v>4</v>
      </c>
      <c r="E8" s="53">
        <v>5</v>
      </c>
      <c r="F8" s="53">
        <v>6</v>
      </c>
      <c r="G8" s="53">
        <v>7</v>
      </c>
      <c r="H8" s="53">
        <v>8</v>
      </c>
      <c r="I8" s="53">
        <v>9</v>
      </c>
      <c r="J8" s="53">
        <v>10</v>
      </c>
      <c r="K8" s="53">
        <v>11</v>
      </c>
      <c r="L8" s="54">
        <v>12</v>
      </c>
      <c r="M8" s="54">
        <v>13</v>
      </c>
      <c r="N8" s="54">
        <v>14</v>
      </c>
      <c r="O8" s="54">
        <v>15</v>
      </c>
      <c r="P8" s="54">
        <v>16</v>
      </c>
      <c r="Q8" s="54">
        <v>17</v>
      </c>
      <c r="R8" s="54">
        <v>18</v>
      </c>
      <c r="S8" s="54">
        <v>19</v>
      </c>
      <c r="T8" s="54">
        <v>20</v>
      </c>
      <c r="U8" s="53">
        <v>21</v>
      </c>
      <c r="V8" s="53">
        <v>22</v>
      </c>
      <c r="W8" s="53">
        <v>23</v>
      </c>
    </row>
    <row r="9" ht="22" customHeight="1" spans="1:23">
      <c r="A9" s="7"/>
      <c r="B9" s="7"/>
      <c r="C9" s="7" t="s">
        <v>339</v>
      </c>
      <c r="D9" s="7"/>
      <c r="E9" s="7"/>
      <c r="F9" s="7"/>
      <c r="G9" s="7"/>
      <c r="H9" s="7"/>
      <c r="I9" s="17">
        <v>50000</v>
      </c>
      <c r="J9" s="8">
        <v>50000</v>
      </c>
      <c r="K9" s="8">
        <v>50000</v>
      </c>
      <c r="L9" s="8"/>
      <c r="M9" s="8"/>
      <c r="N9" s="8"/>
      <c r="O9" s="8"/>
      <c r="P9" s="8"/>
      <c r="Q9" s="8"/>
      <c r="R9" s="8"/>
      <c r="S9" s="8"/>
      <c r="T9" s="8"/>
      <c r="U9" s="8"/>
      <c r="V9" s="8"/>
      <c r="W9" s="8"/>
    </row>
    <row r="10" ht="22" customHeight="1" spans="1:23">
      <c r="A10" s="7" t="s">
        <v>340</v>
      </c>
      <c r="B10" s="7" t="s">
        <v>341</v>
      </c>
      <c r="C10" s="7" t="s">
        <v>339</v>
      </c>
      <c r="D10" s="7" t="s">
        <v>71</v>
      </c>
      <c r="E10" s="7" t="s">
        <v>141</v>
      </c>
      <c r="F10" s="7" t="s">
        <v>142</v>
      </c>
      <c r="G10" s="7" t="s">
        <v>342</v>
      </c>
      <c r="H10" s="7" t="s">
        <v>343</v>
      </c>
      <c r="I10" s="8">
        <v>50000</v>
      </c>
      <c r="J10" s="8">
        <v>50000</v>
      </c>
      <c r="K10" s="8">
        <v>50000</v>
      </c>
      <c r="L10" s="8"/>
      <c r="M10" s="8"/>
      <c r="N10" s="8"/>
      <c r="O10" s="8"/>
      <c r="P10" s="8"/>
      <c r="Q10" s="8"/>
      <c r="R10" s="8"/>
      <c r="S10" s="8"/>
      <c r="T10" s="8"/>
      <c r="U10" s="8"/>
      <c r="V10" s="8"/>
      <c r="W10" s="8"/>
    </row>
    <row r="11" ht="22" customHeight="1" spans="1:23">
      <c r="A11" s="7"/>
      <c r="B11" s="7"/>
      <c r="C11" s="7" t="s">
        <v>344</v>
      </c>
      <c r="D11" s="7"/>
      <c r="E11" s="7"/>
      <c r="F11" s="7"/>
      <c r="G11" s="7"/>
      <c r="H11" s="7"/>
      <c r="I11" s="17">
        <v>1468800</v>
      </c>
      <c r="J11" s="8"/>
      <c r="K11" s="8"/>
      <c r="L11" s="8">
        <v>1468800</v>
      </c>
      <c r="M11" s="8"/>
      <c r="N11" s="8"/>
      <c r="O11" s="8"/>
      <c r="P11" s="7"/>
      <c r="Q11" s="8"/>
      <c r="R11" s="8"/>
      <c r="S11" s="8"/>
      <c r="T11" s="8"/>
      <c r="U11" s="8"/>
      <c r="V11" s="8"/>
      <c r="W11" s="8"/>
    </row>
    <row r="12" ht="22" customHeight="1" spans="1:23">
      <c r="A12" s="7" t="s">
        <v>340</v>
      </c>
      <c r="B12" s="7" t="s">
        <v>345</v>
      </c>
      <c r="C12" s="7" t="s">
        <v>344</v>
      </c>
      <c r="D12" s="7" t="s">
        <v>71</v>
      </c>
      <c r="E12" s="7" t="s">
        <v>129</v>
      </c>
      <c r="F12" s="7" t="s">
        <v>130</v>
      </c>
      <c r="G12" s="7" t="s">
        <v>301</v>
      </c>
      <c r="H12" s="7" t="s">
        <v>302</v>
      </c>
      <c r="I12" s="8">
        <v>60000</v>
      </c>
      <c r="J12" s="8"/>
      <c r="K12" s="8"/>
      <c r="L12" s="8">
        <v>60000</v>
      </c>
      <c r="M12" s="8"/>
      <c r="N12" s="8"/>
      <c r="O12" s="8"/>
      <c r="P12" s="7"/>
      <c r="Q12" s="8"/>
      <c r="R12" s="8"/>
      <c r="S12" s="8"/>
      <c r="T12" s="8"/>
      <c r="U12" s="8"/>
      <c r="V12" s="8"/>
      <c r="W12" s="8"/>
    </row>
    <row r="13" ht="22" customHeight="1" spans="1:23">
      <c r="A13" s="7" t="s">
        <v>340</v>
      </c>
      <c r="B13" s="7" t="s">
        <v>345</v>
      </c>
      <c r="C13" s="7" t="s">
        <v>344</v>
      </c>
      <c r="D13" s="7" t="s">
        <v>71</v>
      </c>
      <c r="E13" s="7" t="s">
        <v>129</v>
      </c>
      <c r="F13" s="7" t="s">
        <v>130</v>
      </c>
      <c r="G13" s="7" t="s">
        <v>291</v>
      </c>
      <c r="H13" s="7" t="s">
        <v>292</v>
      </c>
      <c r="I13" s="8">
        <v>15080</v>
      </c>
      <c r="J13" s="8"/>
      <c r="K13" s="8"/>
      <c r="L13" s="8">
        <v>15080</v>
      </c>
      <c r="M13" s="8"/>
      <c r="N13" s="8"/>
      <c r="O13" s="8"/>
      <c r="P13" s="7"/>
      <c r="Q13" s="8"/>
      <c r="R13" s="8"/>
      <c r="S13" s="8"/>
      <c r="T13" s="8"/>
      <c r="U13" s="8"/>
      <c r="V13" s="8"/>
      <c r="W13" s="8"/>
    </row>
    <row r="14" ht="22" customHeight="1" spans="1:23">
      <c r="A14" s="7" t="s">
        <v>340</v>
      </c>
      <c r="B14" s="7" t="s">
        <v>345</v>
      </c>
      <c r="C14" s="7" t="s">
        <v>344</v>
      </c>
      <c r="D14" s="7" t="s">
        <v>71</v>
      </c>
      <c r="E14" s="7" t="s">
        <v>129</v>
      </c>
      <c r="F14" s="7" t="s">
        <v>130</v>
      </c>
      <c r="G14" s="7" t="s">
        <v>313</v>
      </c>
      <c r="H14" s="7" t="s">
        <v>314</v>
      </c>
      <c r="I14" s="8">
        <v>172720</v>
      </c>
      <c r="J14" s="8"/>
      <c r="K14" s="8"/>
      <c r="L14" s="8">
        <v>172720</v>
      </c>
      <c r="M14" s="8"/>
      <c r="N14" s="8"/>
      <c r="O14" s="8"/>
      <c r="P14" s="7"/>
      <c r="Q14" s="8"/>
      <c r="R14" s="8"/>
      <c r="S14" s="8"/>
      <c r="T14" s="8"/>
      <c r="U14" s="8"/>
      <c r="V14" s="8"/>
      <c r="W14" s="8"/>
    </row>
    <row r="15" ht="22" customHeight="1" spans="1:23">
      <c r="A15" s="7" t="s">
        <v>340</v>
      </c>
      <c r="B15" s="7" t="s">
        <v>345</v>
      </c>
      <c r="C15" s="7" t="s">
        <v>344</v>
      </c>
      <c r="D15" s="7" t="s">
        <v>71</v>
      </c>
      <c r="E15" s="7" t="s">
        <v>129</v>
      </c>
      <c r="F15" s="7" t="s">
        <v>130</v>
      </c>
      <c r="G15" s="7" t="s">
        <v>297</v>
      </c>
      <c r="H15" s="7" t="s">
        <v>298</v>
      </c>
      <c r="I15" s="8">
        <v>60000</v>
      </c>
      <c r="J15" s="8"/>
      <c r="K15" s="8"/>
      <c r="L15" s="8">
        <v>60000</v>
      </c>
      <c r="M15" s="8"/>
      <c r="N15" s="8"/>
      <c r="O15" s="8"/>
      <c r="P15" s="7"/>
      <c r="Q15" s="8"/>
      <c r="R15" s="8"/>
      <c r="S15" s="8"/>
      <c r="T15" s="8"/>
      <c r="U15" s="8"/>
      <c r="V15" s="8"/>
      <c r="W15" s="8"/>
    </row>
    <row r="16" ht="22" customHeight="1" spans="1:23">
      <c r="A16" s="7" t="s">
        <v>340</v>
      </c>
      <c r="B16" s="7" t="s">
        <v>345</v>
      </c>
      <c r="C16" s="7" t="s">
        <v>344</v>
      </c>
      <c r="D16" s="7" t="s">
        <v>71</v>
      </c>
      <c r="E16" s="7" t="s">
        <v>129</v>
      </c>
      <c r="F16" s="7" t="s">
        <v>130</v>
      </c>
      <c r="G16" s="7" t="s">
        <v>342</v>
      </c>
      <c r="H16" s="7" t="s">
        <v>343</v>
      </c>
      <c r="I16" s="8">
        <v>546000</v>
      </c>
      <c r="J16" s="8"/>
      <c r="K16" s="8"/>
      <c r="L16" s="8">
        <v>546000</v>
      </c>
      <c r="M16" s="8"/>
      <c r="N16" s="8"/>
      <c r="O16" s="8"/>
      <c r="P16" s="7"/>
      <c r="Q16" s="8"/>
      <c r="R16" s="8"/>
      <c r="S16" s="8"/>
      <c r="T16" s="8"/>
      <c r="U16" s="8"/>
      <c r="V16" s="8"/>
      <c r="W16" s="8"/>
    </row>
    <row r="17" ht="22" customHeight="1" spans="1:23">
      <c r="A17" s="7" t="s">
        <v>340</v>
      </c>
      <c r="B17" s="7" t="s">
        <v>345</v>
      </c>
      <c r="C17" s="7" t="s">
        <v>344</v>
      </c>
      <c r="D17" s="7" t="s">
        <v>71</v>
      </c>
      <c r="E17" s="7" t="s">
        <v>129</v>
      </c>
      <c r="F17" s="7" t="s">
        <v>130</v>
      </c>
      <c r="G17" s="7" t="s">
        <v>285</v>
      </c>
      <c r="H17" s="7" t="s">
        <v>286</v>
      </c>
      <c r="I17" s="8">
        <v>15000</v>
      </c>
      <c r="J17" s="8"/>
      <c r="K17" s="8"/>
      <c r="L17" s="8">
        <v>15000</v>
      </c>
      <c r="M17" s="8"/>
      <c r="N17" s="8"/>
      <c r="O17" s="8"/>
      <c r="P17" s="7"/>
      <c r="Q17" s="8"/>
      <c r="R17" s="8"/>
      <c r="S17" s="8"/>
      <c r="T17" s="8"/>
      <c r="U17" s="8"/>
      <c r="V17" s="8"/>
      <c r="W17" s="8"/>
    </row>
    <row r="18" ht="22" customHeight="1" spans="1:23">
      <c r="A18" s="7" t="s">
        <v>340</v>
      </c>
      <c r="B18" s="7" t="s">
        <v>345</v>
      </c>
      <c r="C18" s="7" t="s">
        <v>344</v>
      </c>
      <c r="D18" s="7" t="s">
        <v>71</v>
      </c>
      <c r="E18" s="7" t="s">
        <v>129</v>
      </c>
      <c r="F18" s="7" t="s">
        <v>130</v>
      </c>
      <c r="G18" s="7" t="s">
        <v>346</v>
      </c>
      <c r="H18" s="7" t="s">
        <v>347</v>
      </c>
      <c r="I18" s="8">
        <v>600000</v>
      </c>
      <c r="J18" s="8"/>
      <c r="K18" s="8"/>
      <c r="L18" s="8">
        <v>600000</v>
      </c>
      <c r="M18" s="8"/>
      <c r="N18" s="8"/>
      <c r="O18" s="8"/>
      <c r="P18" s="7"/>
      <c r="Q18" s="8"/>
      <c r="R18" s="8"/>
      <c r="S18" s="8"/>
      <c r="T18" s="8"/>
      <c r="U18" s="8"/>
      <c r="V18" s="8"/>
      <c r="W18" s="8"/>
    </row>
    <row r="19" ht="22" customHeight="1" spans="1:23">
      <c r="A19" s="7"/>
      <c r="B19" s="7"/>
      <c r="C19" s="7" t="s">
        <v>348</v>
      </c>
      <c r="D19" s="7"/>
      <c r="E19" s="7"/>
      <c r="F19" s="7"/>
      <c r="G19" s="7"/>
      <c r="H19" s="7"/>
      <c r="I19" s="17">
        <v>3000000</v>
      </c>
      <c r="J19" s="8"/>
      <c r="K19" s="8"/>
      <c r="L19" s="8">
        <v>3000000</v>
      </c>
      <c r="M19" s="8"/>
      <c r="N19" s="8"/>
      <c r="O19" s="8"/>
      <c r="P19" s="7"/>
      <c r="Q19" s="8"/>
      <c r="R19" s="8"/>
      <c r="S19" s="8"/>
      <c r="T19" s="8"/>
      <c r="U19" s="8"/>
      <c r="V19" s="8"/>
      <c r="W19" s="8"/>
    </row>
    <row r="20" ht="22" customHeight="1" spans="1:23">
      <c r="A20" s="7" t="s">
        <v>340</v>
      </c>
      <c r="B20" s="7" t="s">
        <v>349</v>
      </c>
      <c r="C20" s="7" t="s">
        <v>348</v>
      </c>
      <c r="D20" s="7" t="s">
        <v>71</v>
      </c>
      <c r="E20" s="7" t="s">
        <v>129</v>
      </c>
      <c r="F20" s="7" t="s">
        <v>130</v>
      </c>
      <c r="G20" s="7" t="s">
        <v>350</v>
      </c>
      <c r="H20" s="7" t="s">
        <v>351</v>
      </c>
      <c r="I20" s="8">
        <v>3000000</v>
      </c>
      <c r="J20" s="8"/>
      <c r="K20" s="8"/>
      <c r="L20" s="8">
        <v>3000000</v>
      </c>
      <c r="M20" s="8"/>
      <c r="N20" s="8"/>
      <c r="O20" s="8"/>
      <c r="P20" s="7"/>
      <c r="Q20" s="8"/>
      <c r="R20" s="8"/>
      <c r="S20" s="8"/>
      <c r="T20" s="8"/>
      <c r="U20" s="8"/>
      <c r="V20" s="8"/>
      <c r="W20" s="8"/>
    </row>
    <row r="21" ht="22" customHeight="1" spans="1:23">
      <c r="A21" s="7"/>
      <c r="B21" s="7"/>
      <c r="C21" s="7" t="s">
        <v>352</v>
      </c>
      <c r="D21" s="7"/>
      <c r="E21" s="7"/>
      <c r="F21" s="7"/>
      <c r="G21" s="7"/>
      <c r="H21" s="7"/>
      <c r="I21" s="17">
        <v>836000</v>
      </c>
      <c r="J21" s="8"/>
      <c r="K21" s="8"/>
      <c r="L21" s="8"/>
      <c r="M21" s="8"/>
      <c r="N21" s="8"/>
      <c r="O21" s="8"/>
      <c r="P21" s="7"/>
      <c r="Q21" s="8"/>
      <c r="R21" s="8">
        <v>836000</v>
      </c>
      <c r="S21" s="8"/>
      <c r="T21" s="8"/>
      <c r="U21" s="8"/>
      <c r="V21" s="8"/>
      <c r="W21" s="8">
        <v>836000</v>
      </c>
    </row>
    <row r="22" ht="22" customHeight="1" spans="1:23">
      <c r="A22" s="7" t="s">
        <v>353</v>
      </c>
      <c r="B22" s="7" t="s">
        <v>354</v>
      </c>
      <c r="C22" s="7" t="s">
        <v>352</v>
      </c>
      <c r="D22" s="7" t="s">
        <v>71</v>
      </c>
      <c r="E22" s="7" t="s">
        <v>137</v>
      </c>
      <c r="F22" s="7" t="s">
        <v>138</v>
      </c>
      <c r="G22" s="7" t="s">
        <v>301</v>
      </c>
      <c r="H22" s="7" t="s">
        <v>302</v>
      </c>
      <c r="I22" s="8">
        <v>200000</v>
      </c>
      <c r="J22" s="8"/>
      <c r="K22" s="8"/>
      <c r="L22" s="8"/>
      <c r="M22" s="8"/>
      <c r="N22" s="8"/>
      <c r="O22" s="8"/>
      <c r="P22" s="7"/>
      <c r="Q22" s="8"/>
      <c r="R22" s="8">
        <v>200000</v>
      </c>
      <c r="S22" s="8"/>
      <c r="T22" s="8"/>
      <c r="U22" s="8"/>
      <c r="V22" s="8"/>
      <c r="W22" s="8">
        <v>200000</v>
      </c>
    </row>
    <row r="23" ht="22" customHeight="1" spans="1:23">
      <c r="A23" s="7" t="s">
        <v>353</v>
      </c>
      <c r="B23" s="7" t="s">
        <v>354</v>
      </c>
      <c r="C23" s="7" t="s">
        <v>352</v>
      </c>
      <c r="D23" s="7" t="s">
        <v>71</v>
      </c>
      <c r="E23" s="7" t="s">
        <v>137</v>
      </c>
      <c r="F23" s="7" t="s">
        <v>138</v>
      </c>
      <c r="G23" s="7" t="s">
        <v>301</v>
      </c>
      <c r="H23" s="7" t="s">
        <v>302</v>
      </c>
      <c r="I23" s="8">
        <v>3000</v>
      </c>
      <c r="J23" s="8"/>
      <c r="K23" s="8"/>
      <c r="L23" s="8"/>
      <c r="M23" s="8"/>
      <c r="N23" s="8"/>
      <c r="O23" s="8"/>
      <c r="P23" s="7"/>
      <c r="Q23" s="8"/>
      <c r="R23" s="8">
        <v>3000</v>
      </c>
      <c r="S23" s="8"/>
      <c r="T23" s="8"/>
      <c r="U23" s="8"/>
      <c r="V23" s="8"/>
      <c r="W23" s="8">
        <v>3000</v>
      </c>
    </row>
    <row r="24" ht="22" customHeight="1" spans="1:23">
      <c r="A24" s="7" t="s">
        <v>353</v>
      </c>
      <c r="B24" s="7" t="s">
        <v>354</v>
      </c>
      <c r="C24" s="7" t="s">
        <v>352</v>
      </c>
      <c r="D24" s="7" t="s">
        <v>71</v>
      </c>
      <c r="E24" s="7" t="s">
        <v>137</v>
      </c>
      <c r="F24" s="7" t="s">
        <v>138</v>
      </c>
      <c r="G24" s="7" t="s">
        <v>301</v>
      </c>
      <c r="H24" s="7" t="s">
        <v>302</v>
      </c>
      <c r="I24" s="8">
        <v>50000</v>
      </c>
      <c r="J24" s="8"/>
      <c r="K24" s="8"/>
      <c r="L24" s="8"/>
      <c r="M24" s="8"/>
      <c r="N24" s="8"/>
      <c r="O24" s="8"/>
      <c r="P24" s="7"/>
      <c r="Q24" s="8"/>
      <c r="R24" s="8">
        <v>50000</v>
      </c>
      <c r="S24" s="8"/>
      <c r="T24" s="8"/>
      <c r="U24" s="8"/>
      <c r="V24" s="8"/>
      <c r="W24" s="8">
        <v>50000</v>
      </c>
    </row>
    <row r="25" ht="22" customHeight="1" spans="1:23">
      <c r="A25" s="7" t="s">
        <v>353</v>
      </c>
      <c r="B25" s="7" t="s">
        <v>354</v>
      </c>
      <c r="C25" s="7" t="s">
        <v>352</v>
      </c>
      <c r="D25" s="7" t="s">
        <v>71</v>
      </c>
      <c r="E25" s="7" t="s">
        <v>137</v>
      </c>
      <c r="F25" s="7" t="s">
        <v>138</v>
      </c>
      <c r="G25" s="7" t="s">
        <v>291</v>
      </c>
      <c r="H25" s="7" t="s">
        <v>292</v>
      </c>
      <c r="I25" s="8">
        <v>100000</v>
      </c>
      <c r="J25" s="8"/>
      <c r="K25" s="8"/>
      <c r="L25" s="8"/>
      <c r="M25" s="8"/>
      <c r="N25" s="8"/>
      <c r="O25" s="8"/>
      <c r="P25" s="7"/>
      <c r="Q25" s="8"/>
      <c r="R25" s="8">
        <v>100000</v>
      </c>
      <c r="S25" s="8"/>
      <c r="T25" s="8"/>
      <c r="U25" s="8"/>
      <c r="V25" s="8"/>
      <c r="W25" s="8">
        <v>100000</v>
      </c>
    </row>
    <row r="26" ht="22" customHeight="1" spans="1:23">
      <c r="A26" s="7" t="s">
        <v>353</v>
      </c>
      <c r="B26" s="7" t="s">
        <v>354</v>
      </c>
      <c r="C26" s="7" t="s">
        <v>352</v>
      </c>
      <c r="D26" s="7" t="s">
        <v>71</v>
      </c>
      <c r="E26" s="7" t="s">
        <v>137</v>
      </c>
      <c r="F26" s="7" t="s">
        <v>138</v>
      </c>
      <c r="G26" s="7" t="s">
        <v>293</v>
      </c>
      <c r="H26" s="7" t="s">
        <v>294</v>
      </c>
      <c r="I26" s="8">
        <v>70000</v>
      </c>
      <c r="J26" s="8"/>
      <c r="K26" s="8"/>
      <c r="L26" s="8"/>
      <c r="M26" s="8"/>
      <c r="N26" s="8"/>
      <c r="O26" s="8"/>
      <c r="P26" s="7"/>
      <c r="Q26" s="8"/>
      <c r="R26" s="8">
        <v>70000</v>
      </c>
      <c r="S26" s="8"/>
      <c r="T26" s="8"/>
      <c r="U26" s="8"/>
      <c r="V26" s="8"/>
      <c r="W26" s="8">
        <v>70000</v>
      </c>
    </row>
    <row r="27" ht="22" customHeight="1" spans="1:23">
      <c r="A27" s="7" t="s">
        <v>353</v>
      </c>
      <c r="B27" s="7" t="s">
        <v>354</v>
      </c>
      <c r="C27" s="7" t="s">
        <v>352</v>
      </c>
      <c r="D27" s="7" t="s">
        <v>71</v>
      </c>
      <c r="E27" s="7" t="s">
        <v>137</v>
      </c>
      <c r="F27" s="7" t="s">
        <v>138</v>
      </c>
      <c r="G27" s="7" t="s">
        <v>297</v>
      </c>
      <c r="H27" s="7" t="s">
        <v>298</v>
      </c>
      <c r="I27" s="8">
        <v>40000</v>
      </c>
      <c r="J27" s="8"/>
      <c r="K27" s="8"/>
      <c r="L27" s="8"/>
      <c r="M27" s="8"/>
      <c r="N27" s="8"/>
      <c r="O27" s="8"/>
      <c r="P27" s="7"/>
      <c r="Q27" s="8"/>
      <c r="R27" s="8">
        <v>40000</v>
      </c>
      <c r="S27" s="8"/>
      <c r="T27" s="8"/>
      <c r="U27" s="8"/>
      <c r="V27" s="8"/>
      <c r="W27" s="8">
        <v>40000</v>
      </c>
    </row>
    <row r="28" ht="22" customHeight="1" spans="1:23">
      <c r="A28" s="7" t="s">
        <v>353</v>
      </c>
      <c r="B28" s="7" t="s">
        <v>354</v>
      </c>
      <c r="C28" s="7" t="s">
        <v>352</v>
      </c>
      <c r="D28" s="7" t="s">
        <v>71</v>
      </c>
      <c r="E28" s="7" t="s">
        <v>137</v>
      </c>
      <c r="F28" s="7" t="s">
        <v>138</v>
      </c>
      <c r="G28" s="7" t="s">
        <v>297</v>
      </c>
      <c r="H28" s="7" t="s">
        <v>298</v>
      </c>
      <c r="I28" s="8">
        <v>130000</v>
      </c>
      <c r="J28" s="8"/>
      <c r="K28" s="8"/>
      <c r="L28" s="8"/>
      <c r="M28" s="8"/>
      <c r="N28" s="8"/>
      <c r="O28" s="8"/>
      <c r="P28" s="7"/>
      <c r="Q28" s="8"/>
      <c r="R28" s="8">
        <v>130000</v>
      </c>
      <c r="S28" s="8"/>
      <c r="T28" s="8"/>
      <c r="U28" s="8"/>
      <c r="V28" s="8"/>
      <c r="W28" s="8">
        <v>130000</v>
      </c>
    </row>
    <row r="29" ht="22" customHeight="1" spans="1:23">
      <c r="A29" s="7" t="s">
        <v>353</v>
      </c>
      <c r="B29" s="7" t="s">
        <v>354</v>
      </c>
      <c r="C29" s="7" t="s">
        <v>352</v>
      </c>
      <c r="D29" s="7" t="s">
        <v>71</v>
      </c>
      <c r="E29" s="7" t="s">
        <v>137</v>
      </c>
      <c r="F29" s="7" t="s">
        <v>138</v>
      </c>
      <c r="G29" s="7" t="s">
        <v>297</v>
      </c>
      <c r="H29" s="7" t="s">
        <v>298</v>
      </c>
      <c r="I29" s="8">
        <v>140000</v>
      </c>
      <c r="J29" s="8"/>
      <c r="K29" s="8"/>
      <c r="L29" s="8"/>
      <c r="M29" s="8"/>
      <c r="N29" s="8"/>
      <c r="O29" s="8"/>
      <c r="P29" s="7"/>
      <c r="Q29" s="8"/>
      <c r="R29" s="8">
        <v>140000</v>
      </c>
      <c r="S29" s="8"/>
      <c r="T29" s="8"/>
      <c r="U29" s="8"/>
      <c r="V29" s="8"/>
      <c r="W29" s="8">
        <v>140000</v>
      </c>
    </row>
    <row r="30" ht="22" customHeight="1" spans="1:23">
      <c r="A30" s="7" t="s">
        <v>353</v>
      </c>
      <c r="B30" s="7" t="s">
        <v>354</v>
      </c>
      <c r="C30" s="7" t="s">
        <v>352</v>
      </c>
      <c r="D30" s="7" t="s">
        <v>71</v>
      </c>
      <c r="E30" s="7" t="s">
        <v>137</v>
      </c>
      <c r="F30" s="7" t="s">
        <v>138</v>
      </c>
      <c r="G30" s="7" t="s">
        <v>285</v>
      </c>
      <c r="H30" s="7" t="s">
        <v>286</v>
      </c>
      <c r="I30" s="8">
        <v>100000</v>
      </c>
      <c r="J30" s="8"/>
      <c r="K30" s="8"/>
      <c r="L30" s="8"/>
      <c r="M30" s="8"/>
      <c r="N30" s="8"/>
      <c r="O30" s="8"/>
      <c r="P30" s="7"/>
      <c r="Q30" s="8"/>
      <c r="R30" s="8">
        <v>100000</v>
      </c>
      <c r="S30" s="8"/>
      <c r="T30" s="8"/>
      <c r="U30" s="8"/>
      <c r="V30" s="8"/>
      <c r="W30" s="8">
        <v>100000</v>
      </c>
    </row>
    <row r="31" ht="22" customHeight="1" spans="1:23">
      <c r="A31" s="7" t="s">
        <v>353</v>
      </c>
      <c r="B31" s="7" t="s">
        <v>354</v>
      </c>
      <c r="C31" s="7" t="s">
        <v>352</v>
      </c>
      <c r="D31" s="7" t="s">
        <v>71</v>
      </c>
      <c r="E31" s="7" t="s">
        <v>137</v>
      </c>
      <c r="F31" s="7" t="s">
        <v>138</v>
      </c>
      <c r="G31" s="7" t="s">
        <v>299</v>
      </c>
      <c r="H31" s="7" t="s">
        <v>300</v>
      </c>
      <c r="I31" s="8">
        <v>3000</v>
      </c>
      <c r="J31" s="8"/>
      <c r="K31" s="8"/>
      <c r="L31" s="8"/>
      <c r="M31" s="8"/>
      <c r="N31" s="8"/>
      <c r="O31" s="8"/>
      <c r="P31" s="7"/>
      <c r="Q31" s="8"/>
      <c r="R31" s="8">
        <v>3000</v>
      </c>
      <c r="S31" s="8"/>
      <c r="T31" s="8"/>
      <c r="U31" s="8"/>
      <c r="V31" s="8"/>
      <c r="W31" s="8">
        <v>3000</v>
      </c>
    </row>
    <row r="32" ht="22" customHeight="1" spans="1:23">
      <c r="A32" s="7"/>
      <c r="B32" s="7"/>
      <c r="C32" s="7" t="s">
        <v>355</v>
      </c>
      <c r="D32" s="7"/>
      <c r="E32" s="7"/>
      <c r="F32" s="7"/>
      <c r="G32" s="7"/>
      <c r="H32" s="7"/>
      <c r="I32" s="17">
        <v>7772100</v>
      </c>
      <c r="J32" s="8"/>
      <c r="K32" s="8"/>
      <c r="L32" s="8">
        <v>7772100</v>
      </c>
      <c r="M32" s="8"/>
      <c r="N32" s="8"/>
      <c r="O32" s="8"/>
      <c r="P32" s="7"/>
      <c r="Q32" s="8"/>
      <c r="R32" s="8"/>
      <c r="S32" s="8"/>
      <c r="T32" s="8"/>
      <c r="U32" s="8"/>
      <c r="V32" s="8"/>
      <c r="W32" s="8"/>
    </row>
    <row r="33" ht="22" customHeight="1" spans="1:23">
      <c r="A33" s="7" t="s">
        <v>340</v>
      </c>
      <c r="B33" s="7" t="s">
        <v>356</v>
      </c>
      <c r="C33" s="7" t="s">
        <v>355</v>
      </c>
      <c r="D33" s="7" t="s">
        <v>71</v>
      </c>
      <c r="E33" s="7" t="s">
        <v>129</v>
      </c>
      <c r="F33" s="7" t="s">
        <v>130</v>
      </c>
      <c r="G33" s="7" t="s">
        <v>357</v>
      </c>
      <c r="H33" s="7" t="s">
        <v>358</v>
      </c>
      <c r="I33" s="8">
        <v>2555900</v>
      </c>
      <c r="J33" s="8"/>
      <c r="K33" s="8"/>
      <c r="L33" s="8">
        <v>2555900</v>
      </c>
      <c r="M33" s="8"/>
      <c r="N33" s="8"/>
      <c r="O33" s="8"/>
      <c r="P33" s="7"/>
      <c r="Q33" s="8"/>
      <c r="R33" s="8"/>
      <c r="S33" s="8"/>
      <c r="T33" s="8"/>
      <c r="U33" s="8"/>
      <c r="V33" s="8"/>
      <c r="W33" s="8"/>
    </row>
    <row r="34" ht="22" customHeight="1" spans="1:23">
      <c r="A34" s="7" t="s">
        <v>340</v>
      </c>
      <c r="B34" s="7" t="s">
        <v>356</v>
      </c>
      <c r="C34" s="7" t="s">
        <v>355</v>
      </c>
      <c r="D34" s="7" t="s">
        <v>71</v>
      </c>
      <c r="E34" s="7" t="s">
        <v>129</v>
      </c>
      <c r="F34" s="7" t="s">
        <v>130</v>
      </c>
      <c r="G34" s="7" t="s">
        <v>357</v>
      </c>
      <c r="H34" s="7" t="s">
        <v>358</v>
      </c>
      <c r="I34" s="8">
        <v>5216200</v>
      </c>
      <c r="J34" s="8"/>
      <c r="K34" s="8"/>
      <c r="L34" s="8">
        <v>5216200</v>
      </c>
      <c r="M34" s="8"/>
      <c r="N34" s="8"/>
      <c r="O34" s="8"/>
      <c r="P34" s="7"/>
      <c r="Q34" s="8"/>
      <c r="R34" s="8"/>
      <c r="S34" s="8"/>
      <c r="T34" s="8"/>
      <c r="U34" s="8"/>
      <c r="V34" s="8"/>
      <c r="W34" s="8"/>
    </row>
    <row r="35" ht="22" customHeight="1" spans="1:23">
      <c r="A35" s="7"/>
      <c r="B35" s="7"/>
      <c r="C35" s="7" t="s">
        <v>359</v>
      </c>
      <c r="D35" s="7"/>
      <c r="E35" s="7"/>
      <c r="F35" s="7"/>
      <c r="G35" s="7"/>
      <c r="H35" s="7"/>
      <c r="I35" s="17">
        <v>20000000</v>
      </c>
      <c r="J35" s="8"/>
      <c r="K35" s="8"/>
      <c r="L35" s="8">
        <v>20000000</v>
      </c>
      <c r="M35" s="8"/>
      <c r="N35" s="8"/>
      <c r="O35" s="8"/>
      <c r="P35" s="7"/>
      <c r="Q35" s="8"/>
      <c r="R35" s="8"/>
      <c r="S35" s="8"/>
      <c r="T35" s="8"/>
      <c r="U35" s="8"/>
      <c r="V35" s="8"/>
      <c r="W35" s="8"/>
    </row>
    <row r="36" ht="22" customHeight="1" spans="1:23">
      <c r="A36" s="7" t="s">
        <v>340</v>
      </c>
      <c r="B36" s="7" t="s">
        <v>360</v>
      </c>
      <c r="C36" s="7" t="s">
        <v>359</v>
      </c>
      <c r="D36" s="7" t="s">
        <v>71</v>
      </c>
      <c r="E36" s="7" t="s">
        <v>129</v>
      </c>
      <c r="F36" s="7" t="s">
        <v>130</v>
      </c>
      <c r="G36" s="7" t="s">
        <v>350</v>
      </c>
      <c r="H36" s="7" t="s">
        <v>351</v>
      </c>
      <c r="I36" s="8">
        <v>15000000</v>
      </c>
      <c r="J36" s="8"/>
      <c r="K36" s="8"/>
      <c r="L36" s="8">
        <v>15000000</v>
      </c>
      <c r="M36" s="8"/>
      <c r="N36" s="8"/>
      <c r="O36" s="8"/>
      <c r="P36" s="7"/>
      <c r="Q36" s="8"/>
      <c r="R36" s="8"/>
      <c r="S36" s="8"/>
      <c r="T36" s="8"/>
      <c r="U36" s="8"/>
      <c r="V36" s="8"/>
      <c r="W36" s="8"/>
    </row>
    <row r="37" ht="22" customHeight="1" spans="1:23">
      <c r="A37" s="7" t="s">
        <v>340</v>
      </c>
      <c r="B37" s="7" t="s">
        <v>360</v>
      </c>
      <c r="C37" s="7" t="s">
        <v>359</v>
      </c>
      <c r="D37" s="7" t="s">
        <v>71</v>
      </c>
      <c r="E37" s="7" t="s">
        <v>129</v>
      </c>
      <c r="F37" s="7" t="s">
        <v>130</v>
      </c>
      <c r="G37" s="7" t="s">
        <v>361</v>
      </c>
      <c r="H37" s="7" t="s">
        <v>362</v>
      </c>
      <c r="I37" s="8">
        <v>5000000</v>
      </c>
      <c r="J37" s="8"/>
      <c r="K37" s="8"/>
      <c r="L37" s="8">
        <v>5000000</v>
      </c>
      <c r="M37" s="8"/>
      <c r="N37" s="8"/>
      <c r="O37" s="8"/>
      <c r="P37" s="7"/>
      <c r="Q37" s="8"/>
      <c r="R37" s="8"/>
      <c r="S37" s="8"/>
      <c r="T37" s="8"/>
      <c r="U37" s="8"/>
      <c r="V37" s="8"/>
      <c r="W37" s="8"/>
    </row>
    <row r="38" ht="22" customHeight="1" spans="1:23">
      <c r="A38" s="7"/>
      <c r="B38" s="7"/>
      <c r="C38" s="7" t="s">
        <v>363</v>
      </c>
      <c r="D38" s="7"/>
      <c r="E38" s="7"/>
      <c r="F38" s="7"/>
      <c r="G38" s="7"/>
      <c r="H38" s="7"/>
      <c r="I38" s="17">
        <v>50000</v>
      </c>
      <c r="J38" s="8">
        <v>50000</v>
      </c>
      <c r="K38" s="8">
        <v>50000</v>
      </c>
      <c r="L38" s="8"/>
      <c r="M38" s="8"/>
      <c r="N38" s="8"/>
      <c r="O38" s="8"/>
      <c r="P38" s="7"/>
      <c r="Q38" s="8"/>
      <c r="R38" s="8"/>
      <c r="S38" s="8"/>
      <c r="T38" s="8"/>
      <c r="U38" s="8"/>
      <c r="V38" s="8"/>
      <c r="W38" s="8"/>
    </row>
    <row r="39" ht="22" customHeight="1" spans="1:23">
      <c r="A39" s="7" t="s">
        <v>340</v>
      </c>
      <c r="B39" s="7" t="s">
        <v>364</v>
      </c>
      <c r="C39" s="7" t="s">
        <v>363</v>
      </c>
      <c r="D39" s="7" t="s">
        <v>71</v>
      </c>
      <c r="E39" s="7" t="s">
        <v>139</v>
      </c>
      <c r="F39" s="7" t="s">
        <v>140</v>
      </c>
      <c r="G39" s="7" t="s">
        <v>301</v>
      </c>
      <c r="H39" s="7" t="s">
        <v>302</v>
      </c>
      <c r="I39" s="8">
        <v>10000</v>
      </c>
      <c r="J39" s="8">
        <v>10000</v>
      </c>
      <c r="K39" s="8">
        <v>10000</v>
      </c>
      <c r="L39" s="8"/>
      <c r="M39" s="8"/>
      <c r="N39" s="8"/>
      <c r="O39" s="8"/>
      <c r="P39" s="7"/>
      <c r="Q39" s="8"/>
      <c r="R39" s="8"/>
      <c r="S39" s="8"/>
      <c r="T39" s="8"/>
      <c r="U39" s="8"/>
      <c r="V39" s="8"/>
      <c r="W39" s="8"/>
    </row>
    <row r="40" ht="22" customHeight="1" spans="1:23">
      <c r="A40" s="7" t="s">
        <v>340</v>
      </c>
      <c r="B40" s="7" t="s">
        <v>364</v>
      </c>
      <c r="C40" s="7" t="s">
        <v>363</v>
      </c>
      <c r="D40" s="7" t="s">
        <v>71</v>
      </c>
      <c r="E40" s="7" t="s">
        <v>139</v>
      </c>
      <c r="F40" s="7" t="s">
        <v>140</v>
      </c>
      <c r="G40" s="7" t="s">
        <v>301</v>
      </c>
      <c r="H40" s="7" t="s">
        <v>302</v>
      </c>
      <c r="I40" s="8">
        <v>30000</v>
      </c>
      <c r="J40" s="8">
        <v>30000</v>
      </c>
      <c r="K40" s="8">
        <v>30000</v>
      </c>
      <c r="L40" s="8"/>
      <c r="M40" s="8"/>
      <c r="N40" s="8"/>
      <c r="O40" s="8"/>
      <c r="P40" s="7"/>
      <c r="Q40" s="8"/>
      <c r="R40" s="8"/>
      <c r="S40" s="8"/>
      <c r="T40" s="8"/>
      <c r="U40" s="8"/>
      <c r="V40" s="8"/>
      <c r="W40" s="8"/>
    </row>
    <row r="41" ht="22" customHeight="1" spans="1:23">
      <c r="A41" s="7" t="s">
        <v>340</v>
      </c>
      <c r="B41" s="7" t="s">
        <v>364</v>
      </c>
      <c r="C41" s="7" t="s">
        <v>363</v>
      </c>
      <c r="D41" s="7" t="s">
        <v>71</v>
      </c>
      <c r="E41" s="7" t="s">
        <v>139</v>
      </c>
      <c r="F41" s="7" t="s">
        <v>140</v>
      </c>
      <c r="G41" s="7" t="s">
        <v>291</v>
      </c>
      <c r="H41" s="7" t="s">
        <v>292</v>
      </c>
      <c r="I41" s="8">
        <v>10000</v>
      </c>
      <c r="J41" s="8">
        <v>10000</v>
      </c>
      <c r="K41" s="8">
        <v>10000</v>
      </c>
      <c r="L41" s="8"/>
      <c r="M41" s="8"/>
      <c r="N41" s="8"/>
      <c r="O41" s="8"/>
      <c r="P41" s="7"/>
      <c r="Q41" s="8"/>
      <c r="R41" s="8"/>
      <c r="S41" s="8"/>
      <c r="T41" s="8"/>
      <c r="U41" s="8"/>
      <c r="V41" s="8"/>
      <c r="W41" s="8"/>
    </row>
    <row r="42" ht="22" customHeight="1" spans="1:23">
      <c r="A42" s="9" t="s">
        <v>57</v>
      </c>
      <c r="B42" s="9"/>
      <c r="C42" s="9"/>
      <c r="D42" s="9"/>
      <c r="E42" s="9"/>
      <c r="F42" s="9"/>
      <c r="G42" s="9"/>
      <c r="H42" s="9"/>
      <c r="I42" s="8">
        <v>33176900</v>
      </c>
      <c r="J42" s="8">
        <v>100000</v>
      </c>
      <c r="K42" s="8">
        <v>100000</v>
      </c>
      <c r="L42" s="8">
        <v>32240900</v>
      </c>
      <c r="M42" s="8"/>
      <c r="N42" s="8"/>
      <c r="O42" s="8"/>
      <c r="P42" s="8"/>
      <c r="Q42" s="8"/>
      <c r="R42" s="8">
        <v>836000</v>
      </c>
      <c r="S42" s="8"/>
      <c r="T42" s="8"/>
      <c r="U42" s="8"/>
      <c r="V42" s="8"/>
      <c r="W42" s="8">
        <v>836000</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
  <sheetViews>
    <sheetView showZeros="0" workbookViewId="0">
      <selection activeCell="B43" sqref="B43"/>
    </sheetView>
  </sheetViews>
  <sheetFormatPr defaultColWidth="10.7083333333333" defaultRowHeight="12" customHeight="1"/>
  <cols>
    <col min="1" max="1" width="29.5" customWidth="1"/>
    <col min="2" max="2" width="69.2833333333333" customWidth="1"/>
    <col min="3" max="3" width="16.875" customWidth="1"/>
    <col min="4" max="4" width="17.25" customWidth="1"/>
    <col min="5" max="5" width="45.125" customWidth="1"/>
    <col min="6" max="6" width="8.125" customWidth="1"/>
    <col min="7" max="7" width="13.25" customWidth="1"/>
    <col min="8" max="8" width="10" customWidth="1"/>
    <col min="9" max="9" width="13" customWidth="1"/>
    <col min="10" max="10" width="44" customWidth="1"/>
  </cols>
  <sheetData>
    <row r="1" ht="15.75" customHeight="1" spans="1:10">
      <c r="A1" s="25" t="s">
        <v>365</v>
      </c>
      <c r="B1" s="19"/>
      <c r="C1" s="19"/>
      <c r="D1" s="19"/>
      <c r="E1" s="19"/>
      <c r="F1" s="19"/>
      <c r="G1" s="19"/>
      <c r="H1" s="19"/>
      <c r="I1" s="19"/>
      <c r="J1" s="19" t="s">
        <v>366</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"单位名称："&amp;"永仁县自然资源局"</f>
        <v>单位名称：永仁县自然资源局</v>
      </c>
      <c r="B3" s="46"/>
      <c r="C3" s="46"/>
      <c r="D3" s="46"/>
      <c r="E3" s="46"/>
      <c r="F3" s="47"/>
      <c r="G3" s="46"/>
      <c r="H3" s="47"/>
      <c r="I3" s="47"/>
      <c r="J3" s="47"/>
    </row>
    <row r="4" ht="32" customHeight="1" spans="1:10">
      <c r="A4" s="48" t="s">
        <v>367</v>
      </c>
      <c r="B4" s="48" t="s">
        <v>368</v>
      </c>
      <c r="C4" s="48" t="s">
        <v>369</v>
      </c>
      <c r="D4" s="48" t="s">
        <v>370</v>
      </c>
      <c r="E4" s="48" t="s">
        <v>371</v>
      </c>
      <c r="F4" s="48" t="s">
        <v>372</v>
      </c>
      <c r="G4" s="48" t="s">
        <v>373</v>
      </c>
      <c r="H4" s="48" t="s">
        <v>374</v>
      </c>
      <c r="I4" s="48" t="s">
        <v>375</v>
      </c>
      <c r="J4" s="48" t="s">
        <v>376</v>
      </c>
    </row>
    <row r="5" ht="32" customHeight="1" spans="1:10">
      <c r="A5" s="49">
        <v>1</v>
      </c>
      <c r="B5" s="49">
        <v>2</v>
      </c>
      <c r="C5" s="50">
        <v>3</v>
      </c>
      <c r="D5" s="49">
        <v>4</v>
      </c>
      <c r="E5" s="49">
        <v>5</v>
      </c>
      <c r="F5" s="49">
        <v>6</v>
      </c>
      <c r="G5" s="49">
        <v>7</v>
      </c>
      <c r="H5" s="49">
        <v>8</v>
      </c>
      <c r="I5" s="49">
        <v>9</v>
      </c>
      <c r="J5" s="49">
        <v>10</v>
      </c>
    </row>
    <row r="6" ht="32" customHeight="1" spans="1:10">
      <c r="A6" s="51" t="s">
        <v>71</v>
      </c>
      <c r="B6" s="51"/>
      <c r="C6" s="51"/>
      <c r="D6" s="51"/>
      <c r="E6" s="51"/>
      <c r="F6" s="51"/>
      <c r="G6" s="51"/>
      <c r="H6" s="51"/>
      <c r="I6" s="51"/>
      <c r="J6" s="51"/>
    </row>
    <row r="7" ht="146" customHeight="1" spans="1:10">
      <c r="A7" s="51" t="s">
        <v>359</v>
      </c>
      <c r="B7" s="52" t="s">
        <v>377</v>
      </c>
      <c r="C7" s="51"/>
      <c r="D7" s="51"/>
      <c r="E7" s="51"/>
      <c r="F7" s="51"/>
      <c r="G7" s="51"/>
      <c r="H7" s="51"/>
      <c r="I7" s="51"/>
      <c r="J7" s="51"/>
    </row>
    <row r="8" ht="32" customHeight="1" spans="1:10">
      <c r="A8" s="51"/>
      <c r="B8" s="51"/>
      <c r="C8" s="50" t="s">
        <v>378</v>
      </c>
      <c r="D8" s="50" t="s">
        <v>379</v>
      </c>
      <c r="E8" s="50" t="s">
        <v>380</v>
      </c>
      <c r="F8" s="50" t="s">
        <v>381</v>
      </c>
      <c r="G8" s="50" t="s">
        <v>84</v>
      </c>
      <c r="H8" s="50" t="s">
        <v>382</v>
      </c>
      <c r="I8" s="50" t="s">
        <v>383</v>
      </c>
      <c r="J8" s="52" t="s">
        <v>384</v>
      </c>
    </row>
    <row r="9" ht="32" customHeight="1" spans="1:10">
      <c r="A9" s="7"/>
      <c r="B9" s="7"/>
      <c r="C9" s="50" t="s">
        <v>385</v>
      </c>
      <c r="D9" s="50" t="s">
        <v>386</v>
      </c>
      <c r="E9" s="50" t="s">
        <v>387</v>
      </c>
      <c r="F9" s="50" t="s">
        <v>381</v>
      </c>
      <c r="G9" s="50" t="s">
        <v>388</v>
      </c>
      <c r="H9" s="50" t="s">
        <v>389</v>
      </c>
      <c r="I9" s="50" t="s">
        <v>390</v>
      </c>
      <c r="J9" s="52" t="s">
        <v>391</v>
      </c>
    </row>
    <row r="10" ht="32" customHeight="1" spans="1:10">
      <c r="A10" s="7"/>
      <c r="B10" s="7"/>
      <c r="C10" s="50" t="s">
        <v>385</v>
      </c>
      <c r="D10" s="50" t="s">
        <v>392</v>
      </c>
      <c r="E10" s="50" t="s">
        <v>393</v>
      </c>
      <c r="F10" s="50" t="s">
        <v>381</v>
      </c>
      <c r="G10" s="50" t="s">
        <v>394</v>
      </c>
      <c r="H10" s="50" t="s">
        <v>389</v>
      </c>
      <c r="I10" s="50" t="s">
        <v>390</v>
      </c>
      <c r="J10" s="52" t="s">
        <v>395</v>
      </c>
    </row>
    <row r="11" ht="32" customHeight="1" spans="1:10">
      <c r="A11" s="7"/>
      <c r="B11" s="7"/>
      <c r="C11" s="50" t="s">
        <v>396</v>
      </c>
      <c r="D11" s="50" t="s">
        <v>397</v>
      </c>
      <c r="E11" s="50" t="s">
        <v>398</v>
      </c>
      <c r="F11" s="50" t="s">
        <v>381</v>
      </c>
      <c r="G11" s="50" t="s">
        <v>399</v>
      </c>
      <c r="H11" s="50" t="s">
        <v>389</v>
      </c>
      <c r="I11" s="50" t="s">
        <v>390</v>
      </c>
      <c r="J11" s="52" t="s">
        <v>400</v>
      </c>
    </row>
    <row r="12" ht="81" customHeight="1" spans="1:10">
      <c r="A12" s="51" t="s">
        <v>363</v>
      </c>
      <c r="B12" s="52" t="s">
        <v>401</v>
      </c>
      <c r="C12" s="7"/>
      <c r="D12" s="7"/>
      <c r="E12" s="7"/>
      <c r="F12" s="7"/>
      <c r="G12" s="7"/>
      <c r="H12" s="7"/>
      <c r="I12" s="7"/>
      <c r="J12" s="7"/>
    </row>
    <row r="13" ht="32" customHeight="1" spans="1:10">
      <c r="A13" s="7"/>
      <c r="B13" s="7"/>
      <c r="C13" s="50" t="s">
        <v>378</v>
      </c>
      <c r="D13" s="50" t="s">
        <v>379</v>
      </c>
      <c r="E13" s="50" t="s">
        <v>402</v>
      </c>
      <c r="F13" s="50" t="s">
        <v>381</v>
      </c>
      <c r="G13" s="50" t="s">
        <v>403</v>
      </c>
      <c r="H13" s="50" t="s">
        <v>404</v>
      </c>
      <c r="I13" s="50" t="s">
        <v>383</v>
      </c>
      <c r="J13" s="52" t="s">
        <v>405</v>
      </c>
    </row>
    <row r="14" ht="32" customHeight="1" spans="1:10">
      <c r="A14" s="7"/>
      <c r="B14" s="7"/>
      <c r="C14" s="50" t="s">
        <v>385</v>
      </c>
      <c r="D14" s="50" t="s">
        <v>392</v>
      </c>
      <c r="E14" s="50" t="s">
        <v>406</v>
      </c>
      <c r="F14" s="50" t="s">
        <v>407</v>
      </c>
      <c r="G14" s="50" t="s">
        <v>408</v>
      </c>
      <c r="H14" s="50" t="s">
        <v>389</v>
      </c>
      <c r="I14" s="50" t="s">
        <v>390</v>
      </c>
      <c r="J14" s="52" t="s">
        <v>409</v>
      </c>
    </row>
    <row r="15" ht="32" customHeight="1" spans="1:10">
      <c r="A15" s="7"/>
      <c r="B15" s="7"/>
      <c r="C15" s="50" t="s">
        <v>396</v>
      </c>
      <c r="D15" s="50" t="s">
        <v>397</v>
      </c>
      <c r="E15" s="50" t="s">
        <v>410</v>
      </c>
      <c r="F15" s="50" t="s">
        <v>381</v>
      </c>
      <c r="G15" s="50" t="s">
        <v>411</v>
      </c>
      <c r="H15" s="50" t="s">
        <v>389</v>
      </c>
      <c r="I15" s="50" t="s">
        <v>390</v>
      </c>
      <c r="J15" s="52" t="s">
        <v>412</v>
      </c>
    </row>
    <row r="16" ht="95" customHeight="1" spans="1:10">
      <c r="A16" s="51" t="s">
        <v>339</v>
      </c>
      <c r="B16" s="52" t="s">
        <v>413</v>
      </c>
      <c r="C16" s="7"/>
      <c r="D16" s="7"/>
      <c r="E16" s="7"/>
      <c r="F16" s="7"/>
      <c r="G16" s="7"/>
      <c r="H16" s="7"/>
      <c r="I16" s="7"/>
      <c r="J16" s="7"/>
    </row>
    <row r="17" ht="32" customHeight="1" spans="1:10">
      <c r="A17" s="7"/>
      <c r="B17" s="7"/>
      <c r="C17" s="50" t="s">
        <v>378</v>
      </c>
      <c r="D17" s="50" t="s">
        <v>379</v>
      </c>
      <c r="E17" s="50" t="s">
        <v>414</v>
      </c>
      <c r="F17" s="50" t="s">
        <v>381</v>
      </c>
      <c r="G17" s="50" t="s">
        <v>415</v>
      </c>
      <c r="H17" s="50" t="s">
        <v>416</v>
      </c>
      <c r="I17" s="50" t="s">
        <v>383</v>
      </c>
      <c r="J17" s="52" t="s">
        <v>417</v>
      </c>
    </row>
    <row r="18" ht="32" customHeight="1" spans="1:10">
      <c r="A18" s="7"/>
      <c r="B18" s="7"/>
      <c r="C18" s="50" t="s">
        <v>385</v>
      </c>
      <c r="D18" s="50" t="s">
        <v>392</v>
      </c>
      <c r="E18" s="50" t="s">
        <v>418</v>
      </c>
      <c r="F18" s="50" t="s">
        <v>381</v>
      </c>
      <c r="G18" s="50" t="s">
        <v>419</v>
      </c>
      <c r="H18" s="50" t="s">
        <v>389</v>
      </c>
      <c r="I18" s="50" t="s">
        <v>390</v>
      </c>
      <c r="J18" s="52" t="s">
        <v>420</v>
      </c>
    </row>
    <row r="19" ht="32" customHeight="1" spans="1:10">
      <c r="A19" s="7"/>
      <c r="B19" s="7"/>
      <c r="C19" s="50" t="s">
        <v>396</v>
      </c>
      <c r="D19" s="50" t="s">
        <v>397</v>
      </c>
      <c r="E19" s="50" t="s">
        <v>421</v>
      </c>
      <c r="F19" s="50" t="s">
        <v>381</v>
      </c>
      <c r="G19" s="50" t="s">
        <v>411</v>
      </c>
      <c r="H19" s="50" t="s">
        <v>389</v>
      </c>
      <c r="I19" s="50" t="s">
        <v>390</v>
      </c>
      <c r="J19" s="52" t="s">
        <v>422</v>
      </c>
    </row>
    <row r="20" ht="135" customHeight="1" spans="1:10">
      <c r="A20" s="51" t="s">
        <v>352</v>
      </c>
      <c r="B20" s="52" t="s">
        <v>423</v>
      </c>
      <c r="C20" s="7"/>
      <c r="D20" s="7"/>
      <c r="E20" s="7"/>
      <c r="F20" s="7"/>
      <c r="G20" s="7"/>
      <c r="H20" s="7"/>
      <c r="I20" s="7"/>
      <c r="J20" s="7"/>
    </row>
    <row r="21" ht="32" customHeight="1" spans="1:10">
      <c r="A21" s="7"/>
      <c r="B21" s="7"/>
      <c r="C21" s="50" t="s">
        <v>378</v>
      </c>
      <c r="D21" s="50" t="s">
        <v>379</v>
      </c>
      <c r="E21" s="50" t="s">
        <v>424</v>
      </c>
      <c r="F21" s="50" t="s">
        <v>381</v>
      </c>
      <c r="G21" s="50" t="s">
        <v>425</v>
      </c>
      <c r="H21" s="50" t="s">
        <v>404</v>
      </c>
      <c r="I21" s="50" t="s">
        <v>383</v>
      </c>
      <c r="J21" s="52" t="s">
        <v>426</v>
      </c>
    </row>
    <row r="22" ht="32" customHeight="1" spans="1:10">
      <c r="A22" s="7"/>
      <c r="B22" s="7"/>
      <c r="C22" s="50" t="s">
        <v>385</v>
      </c>
      <c r="D22" s="50" t="s">
        <v>427</v>
      </c>
      <c r="E22" s="50" t="s">
        <v>428</v>
      </c>
      <c r="F22" s="50" t="s">
        <v>381</v>
      </c>
      <c r="G22" s="50" t="s">
        <v>411</v>
      </c>
      <c r="H22" s="50" t="s">
        <v>389</v>
      </c>
      <c r="I22" s="50" t="s">
        <v>390</v>
      </c>
      <c r="J22" s="52" t="s">
        <v>429</v>
      </c>
    </row>
    <row r="23" ht="32" customHeight="1" spans="1:10">
      <c r="A23" s="7"/>
      <c r="B23" s="7"/>
      <c r="C23" s="50" t="s">
        <v>396</v>
      </c>
      <c r="D23" s="50" t="s">
        <v>397</v>
      </c>
      <c r="E23" s="50" t="s">
        <v>397</v>
      </c>
      <c r="F23" s="50" t="s">
        <v>381</v>
      </c>
      <c r="G23" s="50" t="s">
        <v>419</v>
      </c>
      <c r="H23" s="50" t="s">
        <v>389</v>
      </c>
      <c r="I23" s="50" t="s">
        <v>390</v>
      </c>
      <c r="J23" s="52" t="s">
        <v>412</v>
      </c>
    </row>
    <row r="24" ht="91" customHeight="1" spans="1:10">
      <c r="A24" s="51" t="s">
        <v>355</v>
      </c>
      <c r="B24" s="52" t="s">
        <v>430</v>
      </c>
      <c r="C24" s="7"/>
      <c r="D24" s="7"/>
      <c r="E24" s="7"/>
      <c r="F24" s="7"/>
      <c r="G24" s="7"/>
      <c r="H24" s="7"/>
      <c r="I24" s="7"/>
      <c r="J24" s="7"/>
    </row>
    <row r="25" ht="32" customHeight="1" spans="1:10">
      <c r="A25" s="7"/>
      <c r="B25" s="7"/>
      <c r="C25" s="50" t="s">
        <v>378</v>
      </c>
      <c r="D25" s="50" t="s">
        <v>379</v>
      </c>
      <c r="E25" s="50" t="s">
        <v>431</v>
      </c>
      <c r="F25" s="50" t="s">
        <v>381</v>
      </c>
      <c r="G25" s="50" t="s">
        <v>92</v>
      </c>
      <c r="H25" s="50" t="s">
        <v>432</v>
      </c>
      <c r="I25" s="50" t="s">
        <v>383</v>
      </c>
      <c r="J25" s="52" t="s">
        <v>433</v>
      </c>
    </row>
    <row r="26" ht="32" customHeight="1" spans="1:10">
      <c r="A26" s="7"/>
      <c r="B26" s="7"/>
      <c r="C26" s="50" t="s">
        <v>385</v>
      </c>
      <c r="D26" s="50" t="s">
        <v>386</v>
      </c>
      <c r="E26" s="50" t="s">
        <v>434</v>
      </c>
      <c r="F26" s="50" t="s">
        <v>381</v>
      </c>
      <c r="G26" s="50" t="s">
        <v>435</v>
      </c>
      <c r="H26" s="50" t="s">
        <v>436</v>
      </c>
      <c r="I26" s="50" t="s">
        <v>383</v>
      </c>
      <c r="J26" s="52" t="s">
        <v>437</v>
      </c>
    </row>
    <row r="27" ht="32" customHeight="1" spans="1:10">
      <c r="A27" s="7"/>
      <c r="B27" s="7"/>
      <c r="C27" s="50" t="s">
        <v>396</v>
      </c>
      <c r="D27" s="50" t="s">
        <v>397</v>
      </c>
      <c r="E27" s="50" t="s">
        <v>397</v>
      </c>
      <c r="F27" s="50" t="s">
        <v>381</v>
      </c>
      <c r="G27" s="50" t="s">
        <v>399</v>
      </c>
      <c r="H27" s="50" t="s">
        <v>389</v>
      </c>
      <c r="I27" s="50" t="s">
        <v>390</v>
      </c>
      <c r="J27" s="52" t="s">
        <v>412</v>
      </c>
    </row>
    <row r="28" ht="82" customHeight="1" spans="1:10">
      <c r="A28" s="51" t="s">
        <v>344</v>
      </c>
      <c r="B28" s="52" t="s">
        <v>438</v>
      </c>
      <c r="C28" s="7"/>
      <c r="D28" s="7"/>
      <c r="E28" s="7"/>
      <c r="F28" s="7"/>
      <c r="G28" s="7"/>
      <c r="H28" s="7"/>
      <c r="I28" s="7"/>
      <c r="J28" s="7"/>
    </row>
    <row r="29" ht="32" customHeight="1" spans="1:10">
      <c r="A29" s="7"/>
      <c r="B29" s="7"/>
      <c r="C29" s="50" t="s">
        <v>378</v>
      </c>
      <c r="D29" s="50" t="s">
        <v>379</v>
      </c>
      <c r="E29" s="50" t="s">
        <v>439</v>
      </c>
      <c r="F29" s="50" t="s">
        <v>381</v>
      </c>
      <c r="G29" s="50" t="s">
        <v>440</v>
      </c>
      <c r="H29" s="50" t="s">
        <v>404</v>
      </c>
      <c r="I29" s="50" t="s">
        <v>383</v>
      </c>
      <c r="J29" s="52" t="s">
        <v>441</v>
      </c>
    </row>
    <row r="30" ht="32" customHeight="1" spans="1:10">
      <c r="A30" s="7"/>
      <c r="B30" s="7"/>
      <c r="C30" s="50" t="s">
        <v>378</v>
      </c>
      <c r="D30" s="50" t="s">
        <v>379</v>
      </c>
      <c r="E30" s="50" t="s">
        <v>442</v>
      </c>
      <c r="F30" s="50" t="s">
        <v>381</v>
      </c>
      <c r="G30" s="50" t="s">
        <v>443</v>
      </c>
      <c r="H30" s="50" t="s">
        <v>444</v>
      </c>
      <c r="I30" s="50" t="s">
        <v>383</v>
      </c>
      <c r="J30" s="52" t="s">
        <v>445</v>
      </c>
    </row>
    <row r="31" ht="32" customHeight="1" spans="1:10">
      <c r="A31" s="7"/>
      <c r="B31" s="7"/>
      <c r="C31" s="50" t="s">
        <v>378</v>
      </c>
      <c r="D31" s="50" t="s">
        <v>446</v>
      </c>
      <c r="E31" s="50" t="s">
        <v>447</v>
      </c>
      <c r="F31" s="50" t="s">
        <v>381</v>
      </c>
      <c r="G31" s="50" t="s">
        <v>448</v>
      </c>
      <c r="H31" s="50" t="s">
        <v>389</v>
      </c>
      <c r="I31" s="50" t="s">
        <v>390</v>
      </c>
      <c r="J31" s="52" t="s">
        <v>449</v>
      </c>
    </row>
    <row r="32" ht="32" customHeight="1" spans="1:10">
      <c r="A32" s="7"/>
      <c r="B32" s="7"/>
      <c r="C32" s="50" t="s">
        <v>385</v>
      </c>
      <c r="D32" s="50" t="s">
        <v>392</v>
      </c>
      <c r="E32" s="50" t="s">
        <v>450</v>
      </c>
      <c r="F32" s="50" t="s">
        <v>381</v>
      </c>
      <c r="G32" s="50" t="s">
        <v>399</v>
      </c>
      <c r="H32" s="50" t="s">
        <v>389</v>
      </c>
      <c r="I32" s="50" t="s">
        <v>383</v>
      </c>
      <c r="J32" s="52" t="s">
        <v>451</v>
      </c>
    </row>
    <row r="33" ht="32" customHeight="1" spans="1:10">
      <c r="A33" s="7"/>
      <c r="B33" s="7"/>
      <c r="C33" s="50" t="s">
        <v>396</v>
      </c>
      <c r="D33" s="50" t="s">
        <v>397</v>
      </c>
      <c r="E33" s="50" t="s">
        <v>452</v>
      </c>
      <c r="F33" s="50" t="s">
        <v>381</v>
      </c>
      <c r="G33" s="50" t="s">
        <v>399</v>
      </c>
      <c r="H33" s="50" t="s">
        <v>389</v>
      </c>
      <c r="I33" s="50" t="s">
        <v>390</v>
      </c>
      <c r="J33" s="52" t="s">
        <v>453</v>
      </c>
    </row>
    <row r="34" ht="156" customHeight="1" spans="1:10">
      <c r="A34" s="51" t="s">
        <v>348</v>
      </c>
      <c r="B34" s="52" t="s">
        <v>454</v>
      </c>
      <c r="C34" s="7"/>
      <c r="D34" s="7"/>
      <c r="E34" s="7"/>
      <c r="F34" s="7"/>
      <c r="G34" s="7"/>
      <c r="H34" s="7"/>
      <c r="I34" s="7"/>
      <c r="J34" s="7"/>
    </row>
    <row r="35" ht="32" customHeight="1" spans="1:10">
      <c r="A35" s="7"/>
      <c r="B35" s="7"/>
      <c r="C35" s="50" t="s">
        <v>378</v>
      </c>
      <c r="D35" s="50" t="s">
        <v>455</v>
      </c>
      <c r="E35" s="50" t="s">
        <v>456</v>
      </c>
      <c r="F35" s="50" t="s">
        <v>381</v>
      </c>
      <c r="G35" s="50" t="s">
        <v>457</v>
      </c>
      <c r="H35" s="50" t="s">
        <v>436</v>
      </c>
      <c r="I35" s="50" t="s">
        <v>383</v>
      </c>
      <c r="J35" s="52" t="s">
        <v>458</v>
      </c>
    </row>
    <row r="36" ht="32" customHeight="1" spans="1:10">
      <c r="A36" s="7"/>
      <c r="B36" s="7"/>
      <c r="C36" s="50" t="s">
        <v>385</v>
      </c>
      <c r="D36" s="50" t="s">
        <v>392</v>
      </c>
      <c r="E36" s="50" t="s">
        <v>459</v>
      </c>
      <c r="F36" s="50" t="s">
        <v>381</v>
      </c>
      <c r="G36" s="50" t="s">
        <v>460</v>
      </c>
      <c r="H36" s="50" t="s">
        <v>389</v>
      </c>
      <c r="I36" s="50" t="s">
        <v>390</v>
      </c>
      <c r="J36" s="52" t="s">
        <v>461</v>
      </c>
    </row>
    <row r="37" ht="32" customHeight="1" spans="1:10">
      <c r="A37" s="7"/>
      <c r="B37" s="7"/>
      <c r="C37" s="50" t="s">
        <v>385</v>
      </c>
      <c r="D37" s="50" t="s">
        <v>462</v>
      </c>
      <c r="E37" s="50" t="s">
        <v>463</v>
      </c>
      <c r="F37" s="50" t="s">
        <v>381</v>
      </c>
      <c r="G37" s="50" t="s">
        <v>460</v>
      </c>
      <c r="H37" s="50" t="s">
        <v>389</v>
      </c>
      <c r="I37" s="50" t="s">
        <v>390</v>
      </c>
      <c r="J37" s="52" t="s">
        <v>464</v>
      </c>
    </row>
    <row r="38" ht="32" customHeight="1" spans="1:10">
      <c r="A38" s="7"/>
      <c r="B38" s="7"/>
      <c r="C38" s="50" t="s">
        <v>396</v>
      </c>
      <c r="D38" s="50" t="s">
        <v>397</v>
      </c>
      <c r="E38" s="50" t="s">
        <v>397</v>
      </c>
      <c r="F38" s="50" t="s">
        <v>381</v>
      </c>
      <c r="G38" s="50" t="s">
        <v>399</v>
      </c>
      <c r="H38" s="50" t="s">
        <v>389</v>
      </c>
      <c r="I38" s="50" t="s">
        <v>390</v>
      </c>
      <c r="J38" s="52" t="s">
        <v>412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H6" sqref="H6"/>
    </sheetView>
  </sheetViews>
  <sheetFormatPr defaultColWidth="10.7083333333333" defaultRowHeight="12" customHeight="1"/>
  <cols>
    <col min="1" max="1" width="31.875" customWidth="1"/>
    <col min="2" max="2" width="24.125" customWidth="1"/>
    <col min="3" max="7" width="9.25" customWidth="1"/>
    <col min="8" max="8" width="11" customWidth="1"/>
    <col min="9" max="9" width="9.25" customWidth="1"/>
    <col min="10" max="10" width="37.375" customWidth="1"/>
  </cols>
  <sheetData>
    <row r="1" ht="15.75" customHeight="1" spans="1:10">
      <c r="A1" s="25" t="s">
        <v>465</v>
      </c>
      <c r="B1" s="19"/>
      <c r="C1" s="19"/>
      <c r="D1" s="19"/>
      <c r="E1" s="19"/>
      <c r="F1" s="19"/>
      <c r="G1" s="19"/>
      <c r="H1" s="19"/>
      <c r="I1" s="19"/>
      <c r="J1" s="19" t="s">
        <v>366</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"单位名称："&amp;"永仁县自然资源局"</f>
        <v>单位名称：永仁县自然资源局</v>
      </c>
      <c r="B3" s="46"/>
      <c r="C3" s="46"/>
      <c r="D3" s="46"/>
      <c r="E3" s="46"/>
      <c r="F3" s="47"/>
      <c r="G3" s="46"/>
      <c r="H3" s="47"/>
      <c r="I3" s="47"/>
      <c r="J3" s="47"/>
    </row>
    <row r="4" ht="60" customHeight="1" spans="1:10">
      <c r="A4" s="48" t="s">
        <v>367</v>
      </c>
      <c r="B4" s="48" t="s">
        <v>368</v>
      </c>
      <c r="C4" s="48" t="s">
        <v>369</v>
      </c>
      <c r="D4" s="48" t="s">
        <v>370</v>
      </c>
      <c r="E4" s="48" t="s">
        <v>371</v>
      </c>
      <c r="F4" s="48" t="s">
        <v>372</v>
      </c>
      <c r="G4" s="48" t="s">
        <v>373</v>
      </c>
      <c r="H4" s="48" t="s">
        <v>374</v>
      </c>
      <c r="I4" s="48" t="s">
        <v>375</v>
      </c>
      <c r="J4" s="48" t="s">
        <v>376</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9" ht="36" customHeight="1" spans="1:1">
      <c r="A9" t="s">
        <v>466</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D1" sqref="D$1:F$1048576"/>
    </sheetView>
  </sheetViews>
  <sheetFormatPr defaultColWidth="10.7083333333333" defaultRowHeight="14.25" customHeight="1" outlineLevelCol="5"/>
  <cols>
    <col min="1" max="1" width="23.75" customWidth="1"/>
    <col min="2" max="2" width="20" customWidth="1"/>
    <col min="3" max="3" width="43.75" customWidth="1"/>
    <col min="4" max="6" width="19.375" customWidth="1"/>
  </cols>
  <sheetData>
    <row r="1" ht="15.75" customHeight="1" spans="1:6">
      <c r="A1" s="15"/>
      <c r="B1" s="15">
        <v>0</v>
      </c>
      <c r="C1" s="15"/>
      <c r="D1" s="15"/>
      <c r="E1" s="15"/>
      <c r="F1" s="14" t="s">
        <v>467</v>
      </c>
    </row>
    <row r="2" ht="45" customHeight="1" spans="1:6">
      <c r="A2" s="11" t="s">
        <v>468</v>
      </c>
      <c r="B2" s="11"/>
      <c r="C2" s="11"/>
      <c r="D2" s="11"/>
      <c r="E2" s="11"/>
      <c r="F2" s="11"/>
    </row>
    <row r="3" ht="19.5" customHeight="1" spans="1:6">
      <c r="A3" s="10" t="str">
        <f>"单位名称："&amp;"永仁县自然资源局"</f>
        <v>单位名称：永仁县自然资源局</v>
      </c>
      <c r="B3" s="10"/>
      <c r="C3" s="10"/>
      <c r="D3" s="15"/>
      <c r="E3" s="15"/>
      <c r="F3" s="14" t="s">
        <v>2</v>
      </c>
    </row>
    <row r="4" ht="19.5" customHeight="1" spans="1:6">
      <c r="A4" s="5" t="s">
        <v>469</v>
      </c>
      <c r="B4" s="5" t="s">
        <v>73</v>
      </c>
      <c r="C4" s="5" t="s">
        <v>74</v>
      </c>
      <c r="D4" s="5" t="s">
        <v>470</v>
      </c>
      <c r="E4" s="5"/>
      <c r="F4" s="5"/>
    </row>
    <row r="5" ht="18.75" customHeight="1" spans="1:6">
      <c r="A5" s="5"/>
      <c r="B5" s="5"/>
      <c r="C5" s="5"/>
      <c r="D5" s="5" t="s">
        <v>57</v>
      </c>
      <c r="E5" s="5" t="s">
        <v>76</v>
      </c>
      <c r="F5" s="5" t="s">
        <v>77</v>
      </c>
    </row>
    <row r="6" ht="17.25" customHeight="1" spans="1:6">
      <c r="A6" s="12">
        <v>1</v>
      </c>
      <c r="B6" s="43" t="s">
        <v>84</v>
      </c>
      <c r="C6" s="12">
        <v>3</v>
      </c>
      <c r="D6" s="12">
        <v>4</v>
      </c>
      <c r="E6" s="12">
        <v>5</v>
      </c>
      <c r="F6" s="12">
        <v>6</v>
      </c>
    </row>
    <row r="7" ht="22.5" customHeight="1" spans="1:6">
      <c r="A7" s="7" t="s">
        <v>71</v>
      </c>
      <c r="B7" s="7"/>
      <c r="C7" s="7"/>
      <c r="D7" s="8">
        <v>32240900</v>
      </c>
      <c r="E7" s="8"/>
      <c r="F7" s="8">
        <v>32240900</v>
      </c>
    </row>
    <row r="8" ht="22.5" customHeight="1" spans="1:6">
      <c r="A8" s="7"/>
      <c r="B8" s="7" t="s">
        <v>125</v>
      </c>
      <c r="C8" s="7" t="s">
        <v>126</v>
      </c>
      <c r="D8" s="8">
        <v>32240900</v>
      </c>
      <c r="E8" s="8"/>
      <c r="F8" s="8">
        <v>32240900</v>
      </c>
    </row>
    <row r="9" ht="22.5" customHeight="1" spans="1:6">
      <c r="A9" s="7"/>
      <c r="B9" s="44" t="s">
        <v>127</v>
      </c>
      <c r="C9" s="44" t="s">
        <v>128</v>
      </c>
      <c r="D9" s="8">
        <v>32240900</v>
      </c>
      <c r="E9" s="8"/>
      <c r="F9" s="8">
        <v>32240900</v>
      </c>
    </row>
    <row r="10" ht="22.5" customHeight="1" spans="1:6">
      <c r="A10" s="7"/>
      <c r="B10" s="45" t="s">
        <v>129</v>
      </c>
      <c r="C10" s="45" t="s">
        <v>130</v>
      </c>
      <c r="D10" s="8">
        <v>32240900</v>
      </c>
      <c r="E10" s="8"/>
      <c r="F10" s="8">
        <v>32240900</v>
      </c>
    </row>
    <row r="11" ht="22.5" customHeight="1" spans="1:6">
      <c r="A11" s="9" t="s">
        <v>57</v>
      </c>
      <c r="B11" s="9"/>
      <c r="C11" s="9"/>
      <c r="D11" s="8">
        <v>32240900</v>
      </c>
      <c r="E11" s="8"/>
      <c r="F11" s="8">
        <v>32240900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I1" sqref="I$1:Q$1048576"/>
    </sheetView>
  </sheetViews>
  <sheetFormatPr defaultColWidth="10" defaultRowHeight="12.75" customHeight="1"/>
  <cols>
    <col min="1" max="1" width="20" customWidth="1"/>
    <col min="2" max="2" width="17.25" customWidth="1"/>
    <col min="3" max="3" width="23.5" customWidth="1"/>
    <col min="4" max="4" width="7.875" customWidth="1"/>
    <col min="5" max="5" width="10" customWidth="1"/>
    <col min="6" max="6" width="8.125" customWidth="1"/>
    <col min="7" max="7" width="10.75" customWidth="1"/>
    <col min="8" max="8" width="12.375" customWidth="1"/>
    <col min="9" max="17" width="12.25" customWidth="1"/>
  </cols>
  <sheetData>
    <row r="1" ht="17.25" customHeight="1" spans="1:17">
      <c r="A1" s="19"/>
      <c r="B1" s="19"/>
      <c r="C1" s="19"/>
      <c r="D1" s="19"/>
      <c r="E1" s="19"/>
      <c r="F1" s="19"/>
      <c r="G1" s="19"/>
      <c r="H1" s="19"/>
      <c r="I1" s="19"/>
      <c r="J1" s="19"/>
      <c r="K1" s="19"/>
      <c r="L1" s="19"/>
      <c r="M1" s="19"/>
      <c r="N1" s="19"/>
      <c r="O1" s="19"/>
      <c r="P1" s="19"/>
      <c r="Q1" s="42" t="s">
        <v>471</v>
      </c>
    </row>
    <row r="2" ht="45" customHeight="1" spans="1:17">
      <c r="A2" s="20" t="s">
        <v>472</v>
      </c>
      <c r="B2" s="20"/>
      <c r="C2" s="20"/>
      <c r="D2" s="20"/>
      <c r="E2" s="20"/>
      <c r="F2" s="20"/>
      <c r="G2" s="20"/>
      <c r="H2" s="20"/>
      <c r="I2" s="20"/>
      <c r="J2" s="20"/>
      <c r="K2" s="20"/>
      <c r="L2" s="20"/>
      <c r="M2" s="20"/>
      <c r="N2" s="20"/>
      <c r="O2" s="20"/>
      <c r="P2" s="20"/>
      <c r="Q2" s="20"/>
    </row>
    <row r="3" ht="18.75" customHeight="1" spans="1:17">
      <c r="A3" s="19" t="str">
        <f>"单位名称："&amp;"永仁县自然资源局"</f>
        <v>单位名称：永仁县自然资源局</v>
      </c>
      <c r="B3" s="19"/>
      <c r="C3" s="19"/>
      <c r="D3" s="19"/>
      <c r="E3" s="19"/>
      <c r="F3" s="19"/>
      <c r="G3" s="19"/>
      <c r="H3" s="19"/>
      <c r="I3" s="19"/>
      <c r="J3" s="19"/>
      <c r="K3" s="19"/>
      <c r="L3" s="19"/>
      <c r="M3" s="19"/>
      <c r="N3" s="19"/>
      <c r="O3" s="19"/>
      <c r="P3" s="19"/>
      <c r="Q3" s="25" t="s">
        <v>54</v>
      </c>
    </row>
    <row r="4" ht="22.5" customHeight="1" spans="1:17">
      <c r="A4" s="26" t="s">
        <v>473</v>
      </c>
      <c r="B4" s="26" t="s">
        <v>474</v>
      </c>
      <c r="C4" s="26" t="s">
        <v>475</v>
      </c>
      <c r="D4" s="26" t="s">
        <v>476</v>
      </c>
      <c r="E4" s="26" t="s">
        <v>477</v>
      </c>
      <c r="F4" s="26" t="s">
        <v>478</v>
      </c>
      <c r="G4" s="26" t="s">
        <v>214</v>
      </c>
      <c r="H4" s="26"/>
      <c r="I4" s="26"/>
      <c r="J4" s="26"/>
      <c r="K4" s="26"/>
      <c r="L4" s="26"/>
      <c r="M4" s="26"/>
      <c r="N4" s="26"/>
      <c r="O4" s="26"/>
      <c r="P4" s="26"/>
      <c r="Q4" s="26"/>
    </row>
    <row r="5" ht="22.5" customHeight="1" spans="1:17">
      <c r="A5" s="26"/>
      <c r="B5" s="26" t="s">
        <v>479</v>
      </c>
      <c r="C5" s="26" t="s">
        <v>480</v>
      </c>
      <c r="D5" s="26" t="s">
        <v>476</v>
      </c>
      <c r="E5" s="26" t="s">
        <v>481</v>
      </c>
      <c r="F5" s="26"/>
      <c r="G5" s="26" t="s">
        <v>57</v>
      </c>
      <c r="H5" s="26" t="s">
        <v>60</v>
      </c>
      <c r="I5" s="26" t="s">
        <v>482</v>
      </c>
      <c r="J5" s="26" t="s">
        <v>483</v>
      </c>
      <c r="K5" s="26" t="s">
        <v>484</v>
      </c>
      <c r="L5" s="26" t="s">
        <v>64</v>
      </c>
      <c r="M5" s="26"/>
      <c r="N5" s="26"/>
      <c r="O5" s="26"/>
      <c r="P5" s="26"/>
      <c r="Q5" s="26"/>
    </row>
    <row r="6" ht="23.65" customHeight="1" spans="1:17">
      <c r="A6" s="26"/>
      <c r="B6" s="26"/>
      <c r="C6" s="26"/>
      <c r="D6" s="26"/>
      <c r="E6" s="26"/>
      <c r="F6" s="26"/>
      <c r="G6" s="26"/>
      <c r="H6" s="26"/>
      <c r="I6" s="26" t="s">
        <v>59</v>
      </c>
      <c r="J6" s="26"/>
      <c r="K6" s="26"/>
      <c r="L6" s="26" t="s">
        <v>59</v>
      </c>
      <c r="M6" s="26" t="s">
        <v>65</v>
      </c>
      <c r="N6" s="26" t="s">
        <v>66</v>
      </c>
      <c r="O6" s="26" t="s">
        <v>67</v>
      </c>
      <c r="P6" s="26" t="s">
        <v>68</v>
      </c>
      <c r="Q6" s="26"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310</v>
      </c>
      <c r="B8" s="39"/>
      <c r="C8" s="39"/>
      <c r="D8" s="39"/>
      <c r="E8" s="40">
        <v>4</v>
      </c>
      <c r="F8" s="40"/>
      <c r="G8" s="40">
        <v>19310</v>
      </c>
      <c r="H8" s="40">
        <v>19310</v>
      </c>
      <c r="I8" s="40"/>
      <c r="J8" s="40"/>
      <c r="K8" s="40"/>
      <c r="L8" s="40"/>
      <c r="M8" s="40"/>
      <c r="N8" s="40"/>
      <c r="O8" s="40"/>
      <c r="P8" s="40"/>
      <c r="Q8" s="40"/>
    </row>
    <row r="9" ht="22.5" customHeight="1" spans="1:17">
      <c r="A9" s="39"/>
      <c r="B9" s="39" t="s">
        <v>485</v>
      </c>
      <c r="C9" s="39" t="s">
        <v>486</v>
      </c>
      <c r="D9" s="39" t="s">
        <v>487</v>
      </c>
      <c r="E9" s="40">
        <v>1</v>
      </c>
      <c r="F9" s="40"/>
      <c r="G9" s="40">
        <v>4700</v>
      </c>
      <c r="H9" s="40">
        <v>4700</v>
      </c>
      <c r="I9" s="40"/>
      <c r="J9" s="40"/>
      <c r="K9" s="40"/>
      <c r="L9" s="40"/>
      <c r="M9" s="40"/>
      <c r="N9" s="40"/>
      <c r="O9" s="40"/>
      <c r="P9" s="40"/>
      <c r="Q9" s="40"/>
    </row>
    <row r="10" ht="22.5" customHeight="1" spans="1:17">
      <c r="A10" s="7"/>
      <c r="B10" s="39" t="s">
        <v>488</v>
      </c>
      <c r="C10" s="39" t="s">
        <v>489</v>
      </c>
      <c r="D10" s="39" t="s">
        <v>487</v>
      </c>
      <c r="E10" s="40">
        <v>1</v>
      </c>
      <c r="F10" s="40"/>
      <c r="G10" s="40">
        <v>5000</v>
      </c>
      <c r="H10" s="40">
        <v>5000</v>
      </c>
      <c r="I10" s="40"/>
      <c r="J10" s="40"/>
      <c r="K10" s="40"/>
      <c r="L10" s="40"/>
      <c r="M10" s="40"/>
      <c r="N10" s="40"/>
      <c r="O10" s="40"/>
      <c r="P10" s="40"/>
      <c r="Q10" s="40"/>
    </row>
    <row r="11" ht="22.5" customHeight="1" spans="1:17">
      <c r="A11" s="7"/>
      <c r="B11" s="39" t="s">
        <v>490</v>
      </c>
      <c r="C11" s="39" t="s">
        <v>491</v>
      </c>
      <c r="D11" s="39" t="s">
        <v>487</v>
      </c>
      <c r="E11" s="40">
        <v>2</v>
      </c>
      <c r="F11" s="40"/>
      <c r="G11" s="40">
        <v>9610</v>
      </c>
      <c r="H11" s="40">
        <v>9610</v>
      </c>
      <c r="I11" s="40"/>
      <c r="J11" s="40"/>
      <c r="K11" s="40"/>
      <c r="L11" s="40"/>
      <c r="M11" s="40"/>
      <c r="N11" s="40"/>
      <c r="O11" s="40"/>
      <c r="P11" s="40"/>
      <c r="Q11" s="40"/>
    </row>
    <row r="12" ht="22.5" customHeight="1" spans="1:17">
      <c r="A12" s="39" t="s">
        <v>280</v>
      </c>
      <c r="B12" s="7"/>
      <c r="C12" s="7"/>
      <c r="D12" s="7"/>
      <c r="E12" s="40">
        <v>25000</v>
      </c>
      <c r="F12" s="40"/>
      <c r="G12" s="40">
        <v>25000</v>
      </c>
      <c r="H12" s="40">
        <v>25000</v>
      </c>
      <c r="I12" s="40"/>
      <c r="J12" s="40"/>
      <c r="K12" s="40"/>
      <c r="L12" s="40"/>
      <c r="M12" s="40"/>
      <c r="N12" s="40"/>
      <c r="O12" s="40"/>
      <c r="P12" s="40"/>
      <c r="Q12" s="40"/>
    </row>
    <row r="13" ht="22.5" customHeight="1" spans="1:17">
      <c r="A13" s="7"/>
      <c r="B13" s="39" t="s">
        <v>488</v>
      </c>
      <c r="C13" s="39" t="s">
        <v>489</v>
      </c>
      <c r="D13" s="39" t="s">
        <v>492</v>
      </c>
      <c r="E13" s="40">
        <v>25000</v>
      </c>
      <c r="F13" s="40"/>
      <c r="G13" s="40">
        <v>25000</v>
      </c>
      <c r="H13" s="40">
        <v>25000</v>
      </c>
      <c r="I13" s="40"/>
      <c r="J13" s="40"/>
      <c r="K13" s="40"/>
      <c r="L13" s="40"/>
      <c r="M13" s="40"/>
      <c r="N13" s="40"/>
      <c r="O13" s="40"/>
      <c r="P13" s="40"/>
      <c r="Q13" s="40"/>
    </row>
    <row r="14" ht="22.5" customHeight="1" spans="1:17">
      <c r="A14" s="41" t="s">
        <v>57</v>
      </c>
      <c r="B14" s="41"/>
      <c r="C14" s="41"/>
      <c r="D14" s="41"/>
      <c r="E14" s="41"/>
      <c r="F14" s="40"/>
      <c r="G14" s="40">
        <v>44310</v>
      </c>
      <c r="H14" s="40">
        <v>44310</v>
      </c>
      <c r="I14" s="40"/>
      <c r="J14" s="40"/>
      <c r="K14" s="40"/>
      <c r="L14" s="40"/>
      <c r="M14" s="40"/>
      <c r="N14" s="40"/>
      <c r="O14" s="40"/>
      <c r="P14" s="40"/>
      <c r="Q14" s="40"/>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I21" sqref="I21"/>
    </sheetView>
  </sheetViews>
  <sheetFormatPr defaultColWidth="10.2833333333333" defaultRowHeight="14.25" customHeight="1"/>
  <cols>
    <col min="1" max="18" width="11.375" customWidth="1"/>
  </cols>
  <sheetData>
    <row r="1" ht="23.65" customHeight="1" spans="1:18">
      <c r="A1" s="29"/>
      <c r="B1" s="29"/>
      <c r="C1" s="29"/>
      <c r="D1" s="29"/>
      <c r="E1" s="29"/>
      <c r="F1" s="29"/>
      <c r="G1" s="29"/>
      <c r="H1" s="29"/>
      <c r="I1" s="29"/>
      <c r="J1" s="29"/>
      <c r="K1" s="29"/>
      <c r="L1" s="29"/>
      <c r="M1" s="29"/>
      <c r="N1" s="29"/>
      <c r="O1" s="29"/>
      <c r="P1" s="29"/>
      <c r="Q1" s="29"/>
      <c r="R1" s="37" t="s">
        <v>493</v>
      </c>
    </row>
    <row r="2" ht="49.9" customHeight="1" spans="1:18">
      <c r="A2" s="30" t="str">
        <f>"2025"&amp;"年部门政府购买服务预算表"</f>
        <v>2025年部门政府购买服务预算表</v>
      </c>
      <c r="B2" s="30"/>
      <c r="C2" s="30"/>
      <c r="D2" s="30"/>
      <c r="E2" s="30"/>
      <c r="F2" s="30"/>
      <c r="G2" s="30"/>
      <c r="H2" s="30"/>
      <c r="I2" s="30"/>
      <c r="J2" s="30"/>
      <c r="K2" s="30"/>
      <c r="L2" s="30"/>
      <c r="M2" s="30"/>
      <c r="N2" s="30"/>
      <c r="O2" s="30"/>
      <c r="P2" s="30"/>
      <c r="Q2" s="30"/>
      <c r="R2" s="30"/>
    </row>
    <row r="3" ht="23.65" customHeight="1" spans="1:18">
      <c r="A3" s="31" t="str">
        <f>"单位名称："&amp;"永仁县自然资源局"</f>
        <v>单位名称：永仁县自然资源局</v>
      </c>
      <c r="B3" s="31"/>
      <c r="C3" s="31"/>
      <c r="D3" s="31"/>
      <c r="E3" s="31"/>
      <c r="F3" s="31"/>
      <c r="G3" s="31"/>
      <c r="H3" s="31"/>
      <c r="I3" s="31"/>
      <c r="J3" s="31"/>
      <c r="K3" s="31"/>
      <c r="L3" s="31"/>
      <c r="M3" s="31"/>
      <c r="N3" s="31"/>
      <c r="O3" s="31"/>
      <c r="P3" s="31"/>
      <c r="Q3" s="31"/>
      <c r="R3" s="37" t="s">
        <v>54</v>
      </c>
    </row>
    <row r="4" ht="23.65" customHeight="1" spans="1:18">
      <c r="A4" s="32" t="s">
        <v>473</v>
      </c>
      <c r="B4" s="32" t="s">
        <v>494</v>
      </c>
      <c r="C4" s="32" t="s">
        <v>495</v>
      </c>
      <c r="D4" s="32" t="s">
        <v>496</v>
      </c>
      <c r="E4" s="32" t="s">
        <v>497</v>
      </c>
      <c r="F4" s="32" t="s">
        <v>498</v>
      </c>
      <c r="G4" s="32" t="s">
        <v>499</v>
      </c>
      <c r="H4" s="32" t="s">
        <v>214</v>
      </c>
      <c r="I4" s="32"/>
      <c r="J4" s="32"/>
      <c r="K4" s="32"/>
      <c r="L4" s="32"/>
      <c r="M4" s="32"/>
      <c r="N4" s="32"/>
      <c r="O4" s="32"/>
      <c r="P4" s="32"/>
      <c r="Q4" s="32"/>
      <c r="R4" s="32"/>
    </row>
    <row r="5" ht="23.65" customHeight="1" spans="1:18">
      <c r="A5" s="32" t="s">
        <v>500</v>
      </c>
      <c r="B5" s="32" t="s">
        <v>483</v>
      </c>
      <c r="C5" s="32" t="s">
        <v>484</v>
      </c>
      <c r="D5" s="32"/>
      <c r="E5" s="32" t="s">
        <v>501</v>
      </c>
      <c r="F5" s="32"/>
      <c r="G5" s="32"/>
      <c r="H5" s="32" t="s">
        <v>57</v>
      </c>
      <c r="I5" s="32" t="s">
        <v>60</v>
      </c>
      <c r="J5" s="32" t="s">
        <v>482</v>
      </c>
      <c r="K5" s="32" t="s">
        <v>483</v>
      </c>
      <c r="L5" s="32" t="s">
        <v>484</v>
      </c>
      <c r="M5" s="32" t="s">
        <v>64</v>
      </c>
      <c r="N5" s="32"/>
      <c r="O5" s="32"/>
      <c r="P5" s="32"/>
      <c r="Q5" s="32"/>
      <c r="R5" s="32"/>
    </row>
    <row r="6" ht="40" customHeight="1" spans="1:18">
      <c r="A6" s="32"/>
      <c r="B6" s="32"/>
      <c r="C6" s="32"/>
      <c r="D6" s="32"/>
      <c r="E6" s="32"/>
      <c r="F6" s="32"/>
      <c r="G6" s="32"/>
      <c r="H6" s="32"/>
      <c r="I6" s="32" t="s">
        <v>59</v>
      </c>
      <c r="J6" s="32"/>
      <c r="K6" s="32"/>
      <c r="L6" s="32"/>
      <c r="M6" s="32" t="s">
        <v>59</v>
      </c>
      <c r="N6" s="32" t="s">
        <v>65</v>
      </c>
      <c r="O6" s="32" t="s">
        <v>66</v>
      </c>
      <c r="P6" s="32" t="s">
        <v>67</v>
      </c>
      <c r="Q6" s="32" t="s">
        <v>68</v>
      </c>
      <c r="R6" s="32" t="s">
        <v>69</v>
      </c>
    </row>
    <row r="7" ht="22.5" customHeight="1" spans="1:18">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502</v>
      </c>
      <c r="P7" s="33" t="s">
        <v>503</v>
      </c>
      <c r="Q7" s="33" t="s">
        <v>504</v>
      </c>
      <c r="R7" s="33" t="s">
        <v>505</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c r="B10" s="34"/>
      <c r="C10" s="34"/>
      <c r="D10" s="34"/>
      <c r="E10" s="34"/>
      <c r="F10" s="34"/>
      <c r="G10" s="34"/>
      <c r="H10" s="35"/>
      <c r="I10" s="35"/>
      <c r="J10" s="35"/>
      <c r="K10" s="35"/>
      <c r="L10" s="35"/>
      <c r="M10" s="35"/>
      <c r="N10" s="35"/>
      <c r="O10" s="35"/>
      <c r="P10" s="35"/>
      <c r="Q10" s="35"/>
      <c r="R10" s="35"/>
    </row>
    <row r="11" ht="22.5" customHeight="1" spans="1:18">
      <c r="A11" s="36" t="s">
        <v>57</v>
      </c>
      <c r="B11" s="36"/>
      <c r="C11" s="36"/>
      <c r="D11" s="36"/>
      <c r="E11" s="36"/>
      <c r="F11" s="36"/>
      <c r="G11" s="36"/>
      <c r="H11" s="35"/>
      <c r="I11" s="35"/>
      <c r="J11" s="35"/>
      <c r="K11" s="35"/>
      <c r="L11" s="35"/>
      <c r="M11" s="35"/>
      <c r="N11" s="35"/>
      <c r="O11" s="35"/>
      <c r="P11" s="35"/>
      <c r="Q11" s="35"/>
      <c r="R11" s="35"/>
    </row>
    <row r="12" ht="21" customHeight="1" spans="1:1">
      <c r="A12" t="s">
        <v>466</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A10" sqref="A10"/>
    </sheetView>
  </sheetViews>
  <sheetFormatPr defaultColWidth="10.7083333333333" defaultRowHeight="14.25" customHeight="1" outlineLevelCol="4"/>
  <cols>
    <col min="1" max="1" width="33.75" customWidth="1"/>
    <col min="2" max="5" width="21.575" customWidth="1"/>
  </cols>
  <sheetData>
    <row r="1" ht="21" customHeight="1" spans="1:5">
      <c r="A1" s="10"/>
      <c r="B1" s="10"/>
      <c r="C1" s="10"/>
      <c r="D1" s="10"/>
      <c r="E1" s="14" t="s">
        <v>506</v>
      </c>
    </row>
    <row r="2" ht="45" customHeight="1" spans="1:5">
      <c r="A2" s="11" t="s">
        <v>507</v>
      </c>
      <c r="B2" s="11"/>
      <c r="C2" s="11"/>
      <c r="D2" s="11"/>
      <c r="E2" s="11"/>
    </row>
    <row r="3" ht="22.5" customHeight="1" spans="1:5">
      <c r="A3" s="19" t="str">
        <f>"单位名称："&amp;"永仁县自然资源局"</f>
        <v>单位名称：永仁县自然资源局</v>
      </c>
      <c r="B3" s="10"/>
      <c r="C3" s="10"/>
      <c r="D3" s="10"/>
      <c r="E3" s="14" t="s">
        <v>54</v>
      </c>
    </row>
    <row r="4" ht="22.5" customHeight="1" spans="1:5">
      <c r="A4" s="5" t="s">
        <v>508</v>
      </c>
      <c r="B4" s="5" t="s">
        <v>214</v>
      </c>
      <c r="C4" s="5"/>
      <c r="D4" s="5"/>
      <c r="E4" s="5" t="s">
        <v>509</v>
      </c>
    </row>
    <row r="5" ht="22.5" customHeight="1" spans="1:5">
      <c r="A5" s="5"/>
      <c r="B5" s="5" t="s">
        <v>57</v>
      </c>
      <c r="C5" s="5" t="s">
        <v>60</v>
      </c>
      <c r="D5" s="5" t="s">
        <v>482</v>
      </c>
      <c r="E5" s="26" t="s">
        <v>510</v>
      </c>
    </row>
    <row r="6" ht="22.5" customHeight="1" spans="1:5">
      <c r="A6" s="27">
        <v>1</v>
      </c>
      <c r="B6" s="27">
        <v>2</v>
      </c>
      <c r="C6" s="27">
        <v>3</v>
      </c>
      <c r="D6" s="28">
        <v>4</v>
      </c>
      <c r="E6" s="27">
        <v>5</v>
      </c>
    </row>
    <row r="7" ht="22.5" customHeight="1" spans="1:5">
      <c r="A7" s="7"/>
      <c r="B7" s="8"/>
      <c r="C7" s="8"/>
      <c r="D7" s="8"/>
      <c r="E7" s="8"/>
    </row>
    <row r="8" ht="22.5" customHeight="1" spans="1:5">
      <c r="A8" s="7"/>
      <c r="B8" s="8"/>
      <c r="C8" s="8"/>
      <c r="D8" s="8"/>
      <c r="E8" s="8"/>
    </row>
    <row r="9" ht="22.5" customHeight="1" spans="1:5">
      <c r="A9" s="7" t="s">
        <v>57</v>
      </c>
      <c r="B9" s="8"/>
      <c r="C9" s="8"/>
      <c r="D9" s="8"/>
      <c r="E9" s="8"/>
    </row>
    <row r="10" ht="16" customHeight="1" spans="1:1">
      <c r="A10" t="s">
        <v>466</v>
      </c>
    </row>
  </sheetData>
  <mergeCells count="3">
    <mergeCell ref="A2:E2"/>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3" sqref="A3:B3"/>
    </sheetView>
  </sheetViews>
  <sheetFormatPr defaultColWidth="10.7083333333333" defaultRowHeight="12" customHeight="1"/>
  <cols>
    <col min="1" max="11" width="14.25" customWidth="1"/>
  </cols>
  <sheetData>
    <row r="1" ht="15.75" customHeight="1" spans="1:11">
      <c r="A1" s="19"/>
      <c r="B1" s="19"/>
      <c r="C1" s="19"/>
      <c r="D1" s="19"/>
      <c r="E1" s="19"/>
      <c r="F1" s="19"/>
      <c r="G1" s="19"/>
      <c r="H1" s="19"/>
      <c r="I1" s="19"/>
      <c r="J1" s="19"/>
      <c r="K1" s="25" t="s">
        <v>511</v>
      </c>
    </row>
    <row r="2" ht="45" customHeight="1" spans="1:11">
      <c r="A2" s="20" t="s">
        <v>512</v>
      </c>
      <c r="B2" s="20"/>
      <c r="C2" s="20"/>
      <c r="D2" s="20"/>
      <c r="E2" s="20"/>
      <c r="F2" s="20"/>
      <c r="G2" s="20"/>
      <c r="H2" s="20"/>
      <c r="I2" s="20"/>
      <c r="J2" s="20"/>
      <c r="K2" s="20"/>
    </row>
    <row r="3" ht="15.75" customHeight="1" spans="1:11">
      <c r="A3" s="21" t="str">
        <f>"单位名称："&amp;"永仁县自然资源局"</f>
        <v>单位名称：永仁县自然资源局</v>
      </c>
      <c r="B3" s="22"/>
      <c r="C3" s="19"/>
      <c r="D3" s="19"/>
      <c r="E3" s="19"/>
      <c r="F3" s="19"/>
      <c r="G3" s="19"/>
      <c r="H3" s="19"/>
      <c r="I3" s="19"/>
      <c r="J3" s="19"/>
      <c r="K3" s="19"/>
    </row>
    <row r="4" ht="41" customHeight="1" spans="1:11">
      <c r="A4" s="9" t="s">
        <v>513</v>
      </c>
      <c r="B4" s="9" t="s">
        <v>208</v>
      </c>
      <c r="C4" s="9" t="s">
        <v>368</v>
      </c>
      <c r="D4" s="9" t="s">
        <v>369</v>
      </c>
      <c r="E4" s="9" t="s">
        <v>370</v>
      </c>
      <c r="F4" s="9" t="s">
        <v>371</v>
      </c>
      <c r="G4" s="9" t="s">
        <v>372</v>
      </c>
      <c r="H4" s="9" t="s">
        <v>373</v>
      </c>
      <c r="I4" s="9" t="s">
        <v>374</v>
      </c>
      <c r="J4" s="9" t="s">
        <v>375</v>
      </c>
      <c r="K4" s="9" t="s">
        <v>376</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2" customHeight="1" spans="1:1">
      <c r="A9" t="s">
        <v>466</v>
      </c>
    </row>
  </sheetData>
  <mergeCells count="2">
    <mergeCell ref="A2:K2"/>
    <mergeCell ref="A3:B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K22" sqref="K22"/>
    </sheetView>
  </sheetViews>
  <sheetFormatPr defaultColWidth="10.7083333333333" defaultRowHeight="12" customHeight="1" outlineLevelCol="7"/>
  <cols>
    <col min="1" max="5" width="11.625" customWidth="1"/>
    <col min="6" max="6" width="10" customWidth="1"/>
    <col min="7" max="8" width="11.625" customWidth="1"/>
  </cols>
  <sheetData>
    <row r="1" ht="14.25" customHeight="1" spans="1:8">
      <c r="A1" s="15"/>
      <c r="B1" s="15"/>
      <c r="C1" s="15"/>
      <c r="D1" s="15"/>
      <c r="E1" s="15"/>
      <c r="F1" s="15"/>
      <c r="G1" s="15"/>
      <c r="H1" s="14" t="s">
        <v>514</v>
      </c>
    </row>
    <row r="2" ht="45" customHeight="1" spans="1:8">
      <c r="A2" s="11" t="s">
        <v>515</v>
      </c>
      <c r="B2" s="11"/>
      <c r="C2" s="11"/>
      <c r="D2" s="11"/>
      <c r="E2" s="11"/>
      <c r="F2" s="11"/>
      <c r="G2" s="11"/>
      <c r="H2" s="11"/>
    </row>
    <row r="3" ht="13.5" customHeight="1" spans="1:8">
      <c r="A3" s="10" t="str">
        <f>"单位名称："&amp;"永仁县自然资源局"</f>
        <v>单位名称：永仁县自然资源局</v>
      </c>
      <c r="B3" s="10"/>
      <c r="C3" s="10"/>
      <c r="D3" s="15"/>
      <c r="E3" s="15"/>
      <c r="F3" s="15"/>
      <c r="G3" s="15"/>
      <c r="H3" s="14" t="s">
        <v>54</v>
      </c>
    </row>
    <row r="4" ht="18" customHeight="1" spans="1:8">
      <c r="A4" s="5" t="s">
        <v>469</v>
      </c>
      <c r="B4" s="5" t="s">
        <v>516</v>
      </c>
      <c r="C4" s="5" t="s">
        <v>517</v>
      </c>
      <c r="D4" s="5" t="s">
        <v>518</v>
      </c>
      <c r="E4" s="5" t="s">
        <v>476</v>
      </c>
      <c r="F4" s="5" t="s">
        <v>519</v>
      </c>
      <c r="G4" s="5"/>
      <c r="H4" s="5"/>
    </row>
    <row r="5" ht="18" customHeight="1" spans="1:8">
      <c r="A5" s="5"/>
      <c r="B5" s="5"/>
      <c r="C5" s="5"/>
      <c r="D5" s="5"/>
      <c r="E5" s="5"/>
      <c r="F5" s="5" t="s">
        <v>477</v>
      </c>
      <c r="G5" s="5" t="s">
        <v>520</v>
      </c>
      <c r="H5" s="5" t="s">
        <v>521</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522</v>
      </c>
      <c r="B8" s="7"/>
      <c r="C8" s="7"/>
      <c r="D8" s="7"/>
      <c r="E8" s="17"/>
      <c r="F8" s="17"/>
      <c r="G8" s="17"/>
      <c r="H8" s="17"/>
    </row>
    <row r="9" ht="23.25" customHeight="1" spans="1:8">
      <c r="A9" s="9" t="s">
        <v>57</v>
      </c>
      <c r="B9" s="9"/>
      <c r="C9" s="9"/>
      <c r="D9" s="9"/>
      <c r="E9" s="9"/>
      <c r="F9" s="8"/>
      <c r="G9" s="18"/>
      <c r="H9" s="18"/>
    </row>
    <row r="10" ht="21" customHeight="1" spans="1:1">
      <c r="A10" t="s">
        <v>466</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523</v>
      </c>
    </row>
    <row r="2" ht="46.15" customHeight="1" spans="1:11">
      <c r="A2" s="11" t="s">
        <v>524</v>
      </c>
      <c r="B2" s="11"/>
      <c r="C2" s="11"/>
      <c r="D2" s="11"/>
      <c r="E2" s="11"/>
      <c r="F2" s="11"/>
      <c r="G2" s="11"/>
      <c r="H2" s="11"/>
      <c r="I2" s="11"/>
      <c r="J2" s="11"/>
      <c r="K2" s="11"/>
    </row>
    <row r="3" ht="22.5" customHeight="1" spans="1:11">
      <c r="A3" s="10" t="str">
        <f>"单位名称："&amp;"永仁县自然资源局"</f>
        <v>单位名称：永仁县自然资源局</v>
      </c>
      <c r="B3" s="10"/>
      <c r="C3" s="10"/>
      <c r="D3" s="10"/>
      <c r="E3" s="10"/>
      <c r="F3" s="10"/>
      <c r="G3" s="10"/>
      <c r="H3" s="10"/>
      <c r="I3" s="10"/>
      <c r="J3" s="10"/>
      <c r="K3" s="14" t="s">
        <v>2</v>
      </c>
    </row>
    <row r="4" ht="22.5" customHeight="1" spans="1:11">
      <c r="A4" s="5" t="s">
        <v>334</v>
      </c>
      <c r="B4" s="5" t="s">
        <v>209</v>
      </c>
      <c r="C4" s="5" t="s">
        <v>207</v>
      </c>
      <c r="D4" s="5" t="s">
        <v>210</v>
      </c>
      <c r="E4" s="5" t="s">
        <v>211</v>
      </c>
      <c r="F4" s="5" t="s">
        <v>335</v>
      </c>
      <c r="G4" s="5" t="s">
        <v>336</v>
      </c>
      <c r="H4" s="5" t="s">
        <v>57</v>
      </c>
      <c r="I4" s="5" t="s">
        <v>525</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522</v>
      </c>
      <c r="B8" s="7" t="s">
        <v>522</v>
      </c>
      <c r="C8" s="7" t="s">
        <v>522</v>
      </c>
      <c r="D8" s="7"/>
      <c r="E8" s="7"/>
      <c r="F8" s="7"/>
      <c r="G8" s="7"/>
      <c r="H8" s="8"/>
      <c r="I8" s="8"/>
      <c r="J8" s="8"/>
      <c r="K8" s="8"/>
    </row>
    <row r="9" ht="22.5" customHeight="1" spans="1:11">
      <c r="A9" s="9" t="s">
        <v>57</v>
      </c>
      <c r="B9" s="9"/>
      <c r="C9" s="9"/>
      <c r="D9" s="9"/>
      <c r="E9" s="9"/>
      <c r="F9" s="9"/>
      <c r="G9" s="9"/>
      <c r="H9" s="8"/>
      <c r="I9" s="8"/>
      <c r="J9" s="8"/>
      <c r="K9" s="8"/>
    </row>
    <row r="10" ht="36" customHeight="1" spans="1:1">
      <c r="A10" t="s">
        <v>466</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E33" sqref="E33"/>
    </sheetView>
  </sheetViews>
  <sheetFormatPr defaultColWidth="10" defaultRowHeight="12.75" customHeight="1" outlineLevelCol="6"/>
  <cols>
    <col min="1" max="2" width="18.375" customWidth="1"/>
    <col min="3" max="3" width="26.75" customWidth="1"/>
    <col min="4" max="7" width="18.375" customWidth="1"/>
  </cols>
  <sheetData>
    <row r="1" ht="15" customHeight="1" spans="1:7">
      <c r="A1" s="1"/>
      <c r="B1" s="1"/>
      <c r="C1" s="1"/>
      <c r="D1" s="1"/>
      <c r="E1" s="1"/>
      <c r="F1" s="1"/>
      <c r="G1" s="2" t="s">
        <v>526</v>
      </c>
    </row>
    <row r="2" ht="45" customHeight="1" spans="1:7">
      <c r="A2" s="3" t="s">
        <v>527</v>
      </c>
      <c r="B2" s="3"/>
      <c r="C2" s="3"/>
      <c r="D2" s="3"/>
      <c r="E2" s="3"/>
      <c r="F2" s="3"/>
      <c r="G2" s="3"/>
    </row>
    <row r="3" ht="15" customHeight="1" spans="1:7">
      <c r="A3" s="4" t="str">
        <f>"单位名称："&amp;"永仁县自然资源局"</f>
        <v>单位名称：永仁县自然资源局</v>
      </c>
      <c r="B3" s="4"/>
      <c r="C3" s="1"/>
      <c r="D3" s="1"/>
      <c r="E3" s="1"/>
      <c r="F3" s="1"/>
      <c r="G3" s="2" t="s">
        <v>54</v>
      </c>
    </row>
    <row r="4" ht="45" customHeight="1" spans="1:7">
      <c r="A4" s="5" t="s">
        <v>207</v>
      </c>
      <c r="B4" s="5" t="s">
        <v>334</v>
      </c>
      <c r="C4" s="5" t="s">
        <v>209</v>
      </c>
      <c r="D4" s="5" t="s">
        <v>528</v>
      </c>
      <c r="E4" s="5" t="s">
        <v>60</v>
      </c>
      <c r="F4" s="5"/>
      <c r="G4" s="5"/>
    </row>
    <row r="5" ht="45" customHeight="1" spans="1:7">
      <c r="A5" s="5"/>
      <c r="B5" s="5"/>
      <c r="C5" s="5"/>
      <c r="D5" s="5"/>
      <c r="E5" s="5" t="s">
        <v>529</v>
      </c>
      <c r="F5" s="5" t="s">
        <v>530</v>
      </c>
      <c r="G5" s="5" t="s">
        <v>531</v>
      </c>
    </row>
    <row r="6" ht="15" customHeight="1" spans="1:7">
      <c r="A6" s="6">
        <v>1</v>
      </c>
      <c r="B6" s="6">
        <v>2</v>
      </c>
      <c r="C6" s="6">
        <v>3</v>
      </c>
      <c r="D6" s="6">
        <v>4</v>
      </c>
      <c r="E6" s="6">
        <v>5</v>
      </c>
      <c r="F6" s="6">
        <v>6</v>
      </c>
      <c r="G6" s="6">
        <v>7</v>
      </c>
    </row>
    <row r="7" ht="22.5" customHeight="1" spans="1:7">
      <c r="A7" s="7" t="s">
        <v>71</v>
      </c>
      <c r="B7" s="7"/>
      <c r="C7" s="7"/>
      <c r="D7" s="7"/>
      <c r="E7" s="8">
        <v>100000</v>
      </c>
      <c r="F7" s="8">
        <v>480000</v>
      </c>
      <c r="G7" s="8"/>
    </row>
    <row r="8" ht="22.5" customHeight="1" spans="1:7">
      <c r="A8" s="7"/>
      <c r="B8" s="7" t="s">
        <v>340</v>
      </c>
      <c r="C8" s="7" t="s">
        <v>363</v>
      </c>
      <c r="D8" s="7" t="s">
        <v>532</v>
      </c>
      <c r="E8" s="8">
        <v>50000</v>
      </c>
      <c r="F8" s="8"/>
      <c r="G8" s="8"/>
    </row>
    <row r="9" ht="22.5" customHeight="1" spans="1:7">
      <c r="A9" s="7"/>
      <c r="B9" s="7" t="s">
        <v>340</v>
      </c>
      <c r="C9" s="7" t="s">
        <v>339</v>
      </c>
      <c r="D9" s="7" t="s">
        <v>532</v>
      </c>
      <c r="E9" s="8">
        <v>50000</v>
      </c>
      <c r="F9" s="8">
        <v>480000</v>
      </c>
      <c r="G9" s="8"/>
    </row>
    <row r="10" ht="22.5" customHeight="1" spans="1:7">
      <c r="A10" s="9" t="s">
        <v>57</v>
      </c>
      <c r="B10" s="9"/>
      <c r="C10" s="9"/>
      <c r="D10" s="9"/>
      <c r="E10" s="8">
        <v>100000</v>
      </c>
      <c r="F10" s="8">
        <v>480000</v>
      </c>
      <c r="G10" s="8"/>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2025-03-11T06:46:00Z</dcterms:created>
  <dcterms:modified xsi:type="dcterms:W3CDTF">2025-03-14T08:28:17Z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9D4E2DF3CB8C45269872C8091DC2AE1B_13</vt:lpwstr>
  </property>
  <property fmtid="{D5CDD505-2E9C-101B-9397-08002B2CF9AE}" pid="3" name="KSOProductBuildVer">
    <vt:lpwstr>2052-12.1.0.20305</vt:lpwstr>
  </property>
</Properties>
</file>