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6" activeTab="6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<sst xmlns="http://schemas.openxmlformats.org/spreadsheetml/2006/main" count="841" uniqueCount="410">
  <si>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</si>
  <si>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</si>
  <si>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</si>
  <si>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</si>
  <si>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</si>
  <si>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</si>
  <si>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</si>
  <si>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</si>
  <si>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</si>
  <si>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</si>
  <si>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</si>
  <si>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</si>
  <si>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</si>
  <si>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</si>
  <si>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</si>
  <si>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</si>
  <si>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</si>
  <si>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</si>
  <si>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</si>
  <si>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</si>
  <si>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</si>
  <si>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</si>
  <si>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</si>
  <si>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</si>
  <si>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</si>
  <si>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</si>
  <si>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</si>
  <si>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</si>
  <si>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</si>
  <si>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</si>
  <si>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</si>
  <si>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</si>
  <si>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</si>
  <si>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</si>
  <si>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</si>
  <si>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</si>
  <si>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</si>
  <si>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</si>
  <si>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</si>
  <si>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</si>
  <si>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</si>
  <si>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</si>
  <si>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</si>
  <si>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</si>
  <si>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</si>
  <si>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</si>
  <si>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</si>
  <si>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</si>
  <si>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</si>
  <si>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</si>
  <si>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</si>
  <si>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</si>
  <si>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</si>
  <si>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</si>
  <si>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</si>
  <si>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</si>
  <si>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</si>
  <si>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</si>
  <si>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</si>
  <si>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</si>
  <si>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</si>
  <si>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</si>
  <si>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</si>
  <si>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</si>
  <si>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</si>
  <si>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</si>
  <si>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</si>
  <si>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</si>
  <si>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</si>
  <si>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</si>
  <si>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375001</t>
  </si>
  <si>
    <t>永仁县投资促进局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</si>
  <si>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</si>
  <si>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</si>
  <si>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</si>
  <si>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</si>
  <si>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</si>
  <si>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</si>
  <si>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</si>
  <si>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</si>
  <si>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</si>
  <si>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</si>
  <si>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</si>
  <si>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</si>
  <si>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</si>
  <si>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</si>
  <si>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</si>
  <si>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</si>
  <si>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</si>
  <si>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</si>
  <si>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</si>
  <si>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</si>
  <si>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</si>
  <si>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</si>
  <si>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</si>
  <si>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</si>
  <si>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</si>
  <si>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</si>
  <si>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</si>
  <si>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20113</t>
  </si>
  <si>
    <t>商贸事务</t>
  </si>
  <si>
    <t>2011301</t>
  </si>
  <si>
    <t>行政运行</t>
  </si>
  <si>
    <t>2011308</t>
  </si>
  <si>
    <t>招商引资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</si>
  <si>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</si>
  <si>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</si>
  <si>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</si>
  <si>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</si>
  <si>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</si>
  <si>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</si>
  <si>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</si>
  <si>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</si>
  <si>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</si>
  <si>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</si>
  <si>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</si>
  <si>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</si>
  <si>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</si>
  <si>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</si>
  <si>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</si>
  <si>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</si>
  <si>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</si>
  <si>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</si>
  <si>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</si>
  <si>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</si>
  <si>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</si>
  <si>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21208</t>
  </si>
  <si>
    <t>国有土地使用权出让收入安排的支出</t>
  </si>
  <si>
    <t>2120899</t>
  </si>
  <si>
    <t>其他国有土地使用权出让收入安排的支出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</si>
  <si>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</si>
  <si>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</si>
  <si>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</si>
  <si>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</si>
  <si>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</si>
  <si>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</si>
  <si>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</si>
  <si>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</si>
  <si>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</si>
  <si>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</si>
  <si>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</si>
  <si>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</si>
  <si>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</si>
  <si>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</si>
  <si>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</si>
  <si>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</si>
  <si>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</si>
  <si>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</si>
  <si>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</si>
  <si>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</si>
  <si>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</si>
  <si>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</si>
  <si>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</si>
  <si>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</si>
  <si>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</si>
  <si>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</si>
  <si>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</si>
  <si>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</si>
  <si>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</si>
  <si>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</si>
  <si>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</si>
  <si>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</si>
  <si>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</si>
  <si>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</si>
  <si>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</si>
  <si>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</si>
  <si>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</si>
  <si>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</si>
  <si>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</si>
  <si>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</si>
  <si>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</si>
  <si>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</si>
  <si>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</si>
  <si>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</si>
  <si>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</si>
  <si>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</si>
  <si>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</si>
  <si>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</si>
  <si>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</si>
  <si>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</si>
  <si>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</si>
  <si>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</si>
  <si>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</si>
  <si>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</si>
  <si>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</si>
  <si>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</si>
  <si>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</si>
  <si>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</si>
  <si>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</si>
  <si>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</si>
  <si>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</si>
  <si>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</si>
  <si>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</si>
  <si>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</si>
  <si>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</si>
  <si>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</si>
  <si>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</si>
  <si>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</si>
  <si>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</si>
  <si>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</si>
  <si>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</si>
  <si>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</si>
  <si>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</si>
  <si>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</si>
  <si>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</si>
  <si>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</si>
  <si>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</si>
  <si>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</si>
  <si>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</si>
  <si>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</si>
  <si>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532327241100002111559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</si>
  <si>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</si>
  <si>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</si>
  <si>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</si>
  <si>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</si>
  <si>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</si>
  <si>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</si>
  <si>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</si>
  <si>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532327241100002111560</t>
  </si>
  <si>
    <t>行政人员绩效奖励</t>
  </si>
  <si>
    <t>532327241100002111564</t>
  </si>
  <si>
    <t>养老保险</t>
  </si>
  <si>
    <t>30108</t>
  </si>
  <si>
    <t>机关事业单位基本养老保险缴费</t>
  </si>
  <si>
    <t>532327241100002111563</t>
  </si>
  <si>
    <t>行政单位基本医疗保险</t>
  </si>
  <si>
    <t>30110</t>
  </si>
  <si>
    <t>职工基本医疗保险缴费</t>
  </si>
  <si>
    <t>532327241100002111551</t>
  </si>
  <si>
    <t>30111</t>
  </si>
  <si>
    <t>公务员医疗补助缴费</t>
  </si>
  <si>
    <t>532327241100002111562</t>
  </si>
  <si>
    <t>行政单位大病医疗</t>
  </si>
  <si>
    <t>30112</t>
  </si>
  <si>
    <t>其他社会保障缴费</t>
  </si>
  <si>
    <t>532327241100002111550</t>
  </si>
  <si>
    <t>工伤保险</t>
  </si>
  <si>
    <t>532327241100002111565</t>
  </si>
  <si>
    <t>30113</t>
  </si>
  <si>
    <t>532327241100002111566</t>
  </si>
  <si>
    <t>工会经费</t>
  </si>
  <si>
    <t>30228</t>
  </si>
  <si>
    <t>532327241100002111576</t>
  </si>
  <si>
    <t>车辆使用费</t>
  </si>
  <si>
    <t>30231</t>
  </si>
  <si>
    <t>公务用车运行维护费</t>
  </si>
  <si>
    <t>532327241100002111578</t>
  </si>
  <si>
    <t>行政人员公务交通补贴</t>
  </si>
  <si>
    <t>30239</t>
  </si>
  <si>
    <t>其他交通费用</t>
  </si>
  <si>
    <t>532327241100002111580</t>
  </si>
  <si>
    <t>公务交通专项经费</t>
  </si>
  <si>
    <t>532327241100002111568</t>
  </si>
  <si>
    <t>一般公用经费</t>
  </si>
  <si>
    <t>30201</t>
  </si>
  <si>
    <t>办公费</t>
  </si>
  <si>
    <t>30211</t>
  </si>
  <si>
    <t>差旅费</t>
  </si>
  <si>
    <t>30216</t>
  </si>
  <si>
    <t>培训费</t>
  </si>
  <si>
    <t>30299</t>
  </si>
  <si>
    <t>其他商品和服务支出</t>
  </si>
  <si>
    <t>532327251100003651520</t>
  </si>
  <si>
    <t>驻村工作队员补助资金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</si>
  <si>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</si>
  <si>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</si>
  <si>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</si>
  <si>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</si>
  <si>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</si>
  <si>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</si>
  <si>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</si>
  <si>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</si>
  <si>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</si>
  <si>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“一港三园”工作经费</t>
  </si>
  <si>
    <t>311 专项业务类</t>
  </si>
  <si>
    <t>532327251100003651860</t>
  </si>
  <si>
    <t>30202</t>
  </si>
  <si>
    <t>印刷费</t>
  </si>
  <si>
    <t>30215</t>
  </si>
  <si>
    <t>会议费</t>
  </si>
  <si>
    <t>30226</t>
  </si>
  <si>
    <t>劳务费</t>
  </si>
  <si>
    <t>30227</t>
  </si>
  <si>
    <t>委托业务费</t>
  </si>
  <si>
    <t>31002</t>
  </si>
  <si>
    <t>办公设备购置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</si>
  <si>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</si>
  <si>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</si>
  <si>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</si>
  <si>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</si>
  <si>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</si>
  <si>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</si>
  <si>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</si>
  <si>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</si>
  <si>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</si>
  <si>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</si>
  <si>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</si>
  <si>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</si>
  <si>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t>“</t>
    </r>
    <r>
      <rPr>
        <sz val="11"/>
        <color rgb="FF000000"/>
        <rFont val="宋体"/>
        <charset val="134"/>
      </rPr>
      <t>一港三园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工作经费</t>
    </r>
  </si>
  <si>
    <r>
      <t>创新招商方式，邀请更多国内</t>
    </r>
    <r>
      <rPr>
        <sz val="11"/>
        <color rgb="FF000000"/>
        <rFont val="Times New Roman"/>
        <charset val="134"/>
      </rPr>
      <t>500</t>
    </r>
    <r>
      <rPr>
        <sz val="11"/>
        <color rgb="FF000000"/>
        <rFont val="宋体"/>
        <charset val="134"/>
      </rPr>
      <t>强企业到永仁县考察项目。紧紧围绕全县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一港三园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产业发展定位，高质量策划包装项目；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年州外到位资金增长6</t>
    </r>
    <r>
      <rPr>
        <sz val="11"/>
        <color rgb="FF000000"/>
        <rFont val="Times New Roman"/>
        <charset val="134"/>
      </rPr>
      <t>%</t>
    </r>
    <r>
      <rPr>
        <sz val="11"/>
        <color rgb="FF000000"/>
        <rFont val="宋体"/>
        <charset val="134"/>
      </rPr>
      <t>以上，省外到位资金增长6</t>
    </r>
    <r>
      <rPr>
        <sz val="11"/>
        <color rgb="FF000000"/>
        <rFont val="Times New Roman"/>
        <charset val="134"/>
      </rPr>
      <t>%</t>
    </r>
    <r>
      <rPr>
        <sz val="11"/>
        <color rgb="FF000000"/>
        <rFont val="宋体"/>
        <charset val="134"/>
      </rPr>
      <t>以上，产业到位资金占比</t>
    </r>
    <r>
      <rPr>
        <sz val="11"/>
        <color rgb="FF000000"/>
        <rFont val="Times New Roman"/>
        <charset val="134"/>
      </rPr>
      <t>60%</t>
    </r>
    <r>
      <rPr>
        <sz val="11"/>
        <color rgb="FF000000"/>
        <rFont val="宋体"/>
        <charset val="134"/>
      </rPr>
      <t>以上。</t>
    </r>
  </si>
  <si>
    <t>产出指标</t>
  </si>
  <si>
    <t>数量指标</t>
  </si>
  <si>
    <t>签约引进总投资亿元以上企业</t>
  </si>
  <si>
    <t>&gt;=</t>
  </si>
  <si>
    <t>家</t>
  </si>
  <si>
    <t>定量指标</t>
  </si>
  <si>
    <r>
      <t>签约引进实施协议总投资亿元以上企业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家</t>
    </r>
  </si>
  <si>
    <t>年度组织招商引资推介活动次数</t>
  </si>
  <si>
    <t>次</t>
  </si>
  <si>
    <r>
      <t>年度组织招商引资推介活动次数不少于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次</t>
    </r>
  </si>
  <si>
    <t>质量指标</t>
  </si>
  <si>
    <t>招商引资到位资金增幅</t>
  </si>
  <si>
    <t>%</t>
  </si>
  <si>
    <r>
      <t>招商引资到位资金同比增长</t>
    </r>
    <r>
      <rPr>
        <sz val="11"/>
        <color rgb="FF000000"/>
        <rFont val="Times New Roman"/>
        <charset val="134"/>
      </rPr>
      <t>6%</t>
    </r>
    <r>
      <rPr>
        <sz val="11"/>
        <color rgb="FF000000"/>
        <rFont val="宋体"/>
        <charset val="134"/>
      </rPr>
      <t>以上</t>
    </r>
  </si>
  <si>
    <t>招商推介资料编制及相关办公费用保障率</t>
  </si>
  <si>
    <t>100</t>
  </si>
  <si>
    <t>充分保障招商推介资料编制及相关办公费用的支出</t>
  </si>
  <si>
    <t>年度接待赴永客商数量</t>
  </si>
  <si>
    <t>1000</t>
  </si>
  <si>
    <t>人次</t>
  </si>
  <si>
    <t>接待赴永仁考察对接、洽谈项目的客商数量≥1000人次</t>
  </si>
  <si>
    <t>时效指标</t>
  </si>
  <si>
    <t>前三季度完成率</t>
  </si>
  <si>
    <t>90</t>
  </si>
  <si>
    <r>
      <t>前三季度实现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功九成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目标</t>
    </r>
  </si>
  <si>
    <t>效益指标</t>
  </si>
  <si>
    <t>经济效益</t>
  </si>
  <si>
    <t>促进服务业发展</t>
  </si>
  <si>
    <t>有效</t>
  </si>
  <si>
    <t>定性指标</t>
  </si>
  <si>
    <t>通过招商引进项目和资金促进我县服务业发展</t>
  </si>
  <si>
    <t>社会效益</t>
  </si>
  <si>
    <t>实施产业精准招商</t>
  </si>
  <si>
    <t>完成</t>
  </si>
  <si>
    <t>立足我县优势产业，实施精准招商工作</t>
  </si>
  <si>
    <t>满意度指标</t>
  </si>
  <si>
    <t>服务对象满意度</t>
  </si>
  <si>
    <t>服务对象满意度指标</t>
  </si>
  <si>
    <t>客商对营商环境、服务等方面的满意程度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</si>
  <si>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</si>
  <si>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</si>
  <si>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</si>
  <si>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</si>
  <si>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</si>
  <si>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</si>
  <si>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</si>
  <si>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</si>
  <si>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</si>
  <si>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</si>
  <si>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</si>
  <si>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</si>
  <si>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</si>
  <si>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</si>
  <si>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</si>
  <si>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</si>
  <si>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</si>
  <si>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</si>
  <si>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</si>
  <si>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</t>
  </si>
  <si>
    <t>元</t>
  </si>
  <si>
    <t>会议平板电视</t>
  </si>
  <si>
    <t>触控一体机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</si>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</sst>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7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G19" sqref="G19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"单位名称："&amp;"永仁县投资促进局"</f>
        <v>单位名称：永仁县投资促进局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1114716.39</v>
      </c>
      <c r="C7" s="7" t="s">
        <v>8</v>
      </c>
      <c r="D7" s="8">
        <v>881474.77</v>
      </c>
    </row>
    <row r="8" ht="25.3" customHeight="1" spans="1:4">
      <c r="A8" s="7" t="s">
        <v>9</v>
      </c>
      <c r="B8" s="8">
        <v>1000000</v>
      </c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97252.95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55272.95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1"/>
      <c r="C18" s="7" t="s">
        <v>28</v>
      </c>
      <c r="D18" s="8">
        <v>1000000</v>
      </c>
    </row>
    <row r="19" ht="20.25" customHeight="1" spans="1:4">
      <c r="A19" s="7"/>
      <c r="B19" s="81"/>
      <c r="C19" s="7" t="s">
        <v>29</v>
      </c>
      <c r="D19" s="8"/>
    </row>
    <row r="20" ht="20.25" customHeight="1" spans="1:4">
      <c r="A20" s="7"/>
      <c r="B20" s="81"/>
      <c r="C20" s="7" t="s">
        <v>30</v>
      </c>
      <c r="D20" s="8"/>
    </row>
    <row r="21" ht="20.25" customHeight="1" spans="1:4">
      <c r="A21" s="7"/>
      <c r="B21" s="81"/>
      <c r="C21" s="7" t="s">
        <v>31</v>
      </c>
      <c r="D21" s="8"/>
    </row>
    <row r="22" ht="20.25" customHeight="1" spans="1:4">
      <c r="A22" s="7"/>
      <c r="B22" s="81"/>
      <c r="C22" s="7" t="s">
        <v>32</v>
      </c>
      <c r="D22" s="8"/>
    </row>
    <row r="23" ht="20.25" customHeight="1" spans="1:4">
      <c r="A23" s="7"/>
      <c r="B23" s="81"/>
      <c r="C23" s="7" t="s">
        <v>33</v>
      </c>
      <c r="D23" s="8"/>
    </row>
    <row r="24" ht="20.25" customHeight="1" spans="1:4">
      <c r="A24" s="7"/>
      <c r="B24" s="81"/>
      <c r="C24" s="7" t="s">
        <v>34</v>
      </c>
      <c r="D24" s="8"/>
    </row>
    <row r="25" ht="20.25" customHeight="1" spans="1:4">
      <c r="A25" s="7"/>
      <c r="B25" s="81"/>
      <c r="C25" s="7" t="s">
        <v>35</v>
      </c>
      <c r="D25" s="8"/>
    </row>
    <row r="26" ht="20.25" customHeight="1" spans="1:4">
      <c r="A26" s="7"/>
      <c r="B26" s="81"/>
      <c r="C26" s="7" t="s">
        <v>36</v>
      </c>
      <c r="D26" s="8">
        <v>80715.72</v>
      </c>
    </row>
    <row r="27" ht="20.25" customHeight="1" spans="1:4">
      <c r="A27" s="7"/>
      <c r="B27" s="81"/>
      <c r="C27" s="7" t="s">
        <v>37</v>
      </c>
      <c r="D27" s="8"/>
    </row>
    <row r="28" ht="20.25" customHeight="1" spans="1:4">
      <c r="A28" s="7"/>
      <c r="B28" s="81"/>
      <c r="C28" s="7" t="s">
        <v>38</v>
      </c>
      <c r="D28" s="8"/>
    </row>
    <row r="29" ht="20.25" customHeight="1" spans="1:4">
      <c r="A29" s="7"/>
      <c r="B29" s="81"/>
      <c r="C29" s="7" t="s">
        <v>39</v>
      </c>
      <c r="D29" s="8"/>
    </row>
    <row r="30" ht="20.25" customHeight="1" spans="1:4">
      <c r="A30" s="7"/>
      <c r="B30" s="81"/>
      <c r="C30" s="7" t="s">
        <v>40</v>
      </c>
      <c r="D30" s="8"/>
    </row>
    <row r="31" ht="20.25" customHeight="1" spans="1:4">
      <c r="A31" s="7"/>
      <c r="B31" s="81"/>
      <c r="C31" s="7" t="s">
        <v>41</v>
      </c>
      <c r="D31" s="8"/>
    </row>
    <row r="32" ht="20.25" customHeight="1" spans="1:4">
      <c r="A32" s="7"/>
      <c r="B32" s="81"/>
      <c r="C32" s="7" t="s">
        <v>42</v>
      </c>
      <c r="D32" s="8"/>
    </row>
    <row r="33" ht="20.25" customHeight="1" spans="1:4">
      <c r="A33" s="7"/>
      <c r="B33" s="81"/>
      <c r="C33" s="7" t="s">
        <v>43</v>
      </c>
      <c r="D33" s="8"/>
    </row>
    <row r="34" ht="20.25" customHeight="1" spans="1:4">
      <c r="A34" s="7"/>
      <c r="B34" s="81"/>
      <c r="C34" s="7" t="s">
        <v>44</v>
      </c>
      <c r="D34" s="8"/>
    </row>
    <row r="35" ht="20.25" customHeight="1" spans="1:4">
      <c r="A35" s="7"/>
      <c r="B35" s="81"/>
      <c r="C35" s="7" t="s">
        <v>45</v>
      </c>
      <c r="D35" s="8"/>
    </row>
    <row r="36" ht="20.25" customHeight="1" spans="1:4">
      <c r="A36" s="7"/>
      <c r="B36" s="81"/>
      <c r="C36" s="7" t="s">
        <v>46</v>
      </c>
      <c r="D36" s="8"/>
    </row>
    <row r="37" ht="20.25" customHeight="1" spans="1:4">
      <c r="A37" s="82" t="s">
        <v>47</v>
      </c>
      <c r="B37" s="83">
        <v>2114716.39</v>
      </c>
      <c r="C37" s="82" t="s">
        <v>48</v>
      </c>
      <c r="D37" s="8">
        <v>2114716.39</v>
      </c>
    </row>
    <row r="38" ht="20.25" customHeight="1" spans="1:4">
      <c r="A38" s="84" t="s">
        <v>49</v>
      </c>
      <c r="B38" s="85"/>
      <c r="C38" s="86" t="s">
        <v>50</v>
      </c>
      <c r="D38" s="8"/>
    </row>
    <row r="39" ht="20.25" customHeight="1" spans="1:4">
      <c r="A39" s="82" t="s">
        <v>51</v>
      </c>
      <c r="B39" s="83">
        <v>2114716.39</v>
      </c>
      <c r="C39" s="82" t="s">
        <v>52</v>
      </c>
      <c r="D39" s="8">
        <v>2114716.39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G19" sqref="G19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"单位名称："&amp;"永仁县投资促进局"</f>
        <v>单位名称：永仁县投资促进局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56">
        <v>10</v>
      </c>
      <c r="K7" s="56">
        <v>11</v>
      </c>
      <c r="L7" s="56">
        <v>12</v>
      </c>
      <c r="M7" s="56">
        <v>13</v>
      </c>
      <c r="N7" s="56">
        <v>14</v>
      </c>
      <c r="O7" s="56">
        <v>15</v>
      </c>
      <c r="P7" s="56">
        <v>16</v>
      </c>
      <c r="Q7" s="56">
        <v>17</v>
      </c>
      <c r="R7" s="56">
        <v>18</v>
      </c>
      <c r="S7" s="56">
        <v>19</v>
      </c>
      <c r="T7" s="56">
        <v>20</v>
      </c>
    </row>
    <row r="8" ht="31.6" customHeight="1" spans="1:20">
      <c r="A8" s="7" t="s">
        <v>70</v>
      </c>
      <c r="B8" s="7" t="s">
        <v>71</v>
      </c>
      <c r="C8" s="8">
        <v>2114716.39</v>
      </c>
      <c r="D8" s="8">
        <v>2114716.39</v>
      </c>
      <c r="E8" s="8">
        <v>1114716.39</v>
      </c>
      <c r="F8" s="8">
        <v>1000000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9" t="s">
        <v>57</v>
      </c>
      <c r="B9" s="79"/>
      <c r="C9" s="8">
        <v>2114716.39</v>
      </c>
      <c r="D9" s="8">
        <v>2114716.39</v>
      </c>
      <c r="E9" s="8">
        <v>1114716.39</v>
      </c>
      <c r="F9" s="8">
        <v>1000000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workbookViewId="0">
      <selection activeCell="J12" sqref="J12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"单位名称："&amp;"永仁县投资促进局"</f>
        <v>单位名称：永仁县投资促进局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4" t="s">
        <v>83</v>
      </c>
      <c r="B6" s="74" t="s">
        <v>84</v>
      </c>
      <c r="C6" s="74" t="s">
        <v>85</v>
      </c>
      <c r="D6" s="75" t="s">
        <v>86</v>
      </c>
      <c r="E6" s="75" t="s">
        <v>87</v>
      </c>
      <c r="F6" s="75" t="s">
        <v>88</v>
      </c>
      <c r="G6" s="75" t="s">
        <v>89</v>
      </c>
      <c r="H6" s="75" t="s">
        <v>90</v>
      </c>
      <c r="I6" s="75" t="s">
        <v>91</v>
      </c>
      <c r="J6" s="75" t="s">
        <v>92</v>
      </c>
      <c r="K6" s="75" t="s">
        <v>93</v>
      </c>
      <c r="L6" s="75" t="s">
        <v>94</v>
      </c>
      <c r="M6" s="75" t="s">
        <v>95</v>
      </c>
      <c r="N6" s="74" t="s">
        <v>96</v>
      </c>
      <c r="O6" s="80">
        <v>15</v>
      </c>
    </row>
    <row r="7" ht="24" customHeight="1" spans="1:15">
      <c r="A7" s="7" t="s">
        <v>97</v>
      </c>
      <c r="B7" s="76" t="s">
        <v>98</v>
      </c>
      <c r="C7" s="8">
        <v>881474.77</v>
      </c>
      <c r="D7" s="8">
        <v>881474.77</v>
      </c>
      <c r="E7" s="8">
        <v>881474.77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42" t="s">
        <v>99</v>
      </c>
      <c r="B8" s="77" t="s">
        <v>100</v>
      </c>
      <c r="C8" s="8">
        <v>863474.77</v>
      </c>
      <c r="D8" s="8">
        <v>863474.77</v>
      </c>
      <c r="E8" s="8">
        <v>863474.77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43" t="s">
        <v>101</v>
      </c>
      <c r="B9" s="78" t="s">
        <v>102</v>
      </c>
      <c r="C9" s="8">
        <v>838474.77</v>
      </c>
      <c r="D9" s="8">
        <v>838474.77</v>
      </c>
      <c r="E9" s="8">
        <v>838474.77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43" t="s">
        <v>103</v>
      </c>
      <c r="B10" s="78" t="s">
        <v>104</v>
      </c>
      <c r="C10" s="8">
        <v>25000</v>
      </c>
      <c r="D10" s="8">
        <v>25000</v>
      </c>
      <c r="E10" s="8">
        <v>25000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42" t="s">
        <v>105</v>
      </c>
      <c r="B11" s="77" t="s">
        <v>106</v>
      </c>
      <c r="C11" s="8">
        <v>18000</v>
      </c>
      <c r="D11" s="8">
        <v>18000</v>
      </c>
      <c r="E11" s="8">
        <v>18000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43" t="s">
        <v>107</v>
      </c>
      <c r="B12" s="78" t="s">
        <v>106</v>
      </c>
      <c r="C12" s="8">
        <v>18000</v>
      </c>
      <c r="D12" s="8">
        <v>18000</v>
      </c>
      <c r="E12" s="8">
        <v>18000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108</v>
      </c>
      <c r="B13" s="76" t="s">
        <v>109</v>
      </c>
      <c r="C13" s="8">
        <v>97252.95</v>
      </c>
      <c r="D13" s="8">
        <v>97252.95</v>
      </c>
      <c r="E13" s="8">
        <v>97252.95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42" t="s">
        <v>110</v>
      </c>
      <c r="B14" s="77" t="s">
        <v>111</v>
      </c>
      <c r="C14" s="8">
        <v>97252.95</v>
      </c>
      <c r="D14" s="8">
        <v>97252.95</v>
      </c>
      <c r="E14" s="8">
        <v>97252.95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43" t="s">
        <v>112</v>
      </c>
      <c r="B15" s="78" t="s">
        <v>113</v>
      </c>
      <c r="C15" s="8">
        <v>97252.95</v>
      </c>
      <c r="D15" s="8">
        <v>97252.95</v>
      </c>
      <c r="E15" s="8">
        <v>97252.95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7" t="s">
        <v>114</v>
      </c>
      <c r="B16" s="76" t="s">
        <v>115</v>
      </c>
      <c r="C16" s="8">
        <v>55272.95</v>
      </c>
      <c r="D16" s="8">
        <v>55272.95</v>
      </c>
      <c r="E16" s="8">
        <v>55272.95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42" t="s">
        <v>116</v>
      </c>
      <c r="B17" s="77" t="s">
        <v>117</v>
      </c>
      <c r="C17" s="8">
        <v>55272.95</v>
      </c>
      <c r="D17" s="8">
        <v>55272.95</v>
      </c>
      <c r="E17" s="8">
        <v>55272.95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43" t="s">
        <v>118</v>
      </c>
      <c r="B18" s="78" t="s">
        <v>119</v>
      </c>
      <c r="C18" s="8">
        <v>33743.71</v>
      </c>
      <c r="D18" s="8">
        <v>33743.71</v>
      </c>
      <c r="E18" s="8">
        <v>33743.71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43" t="s">
        <v>120</v>
      </c>
      <c r="B19" s="78" t="s">
        <v>121</v>
      </c>
      <c r="C19" s="8">
        <v>19849.24</v>
      </c>
      <c r="D19" s="8">
        <v>19849.24</v>
      </c>
      <c r="E19" s="8">
        <v>19849.24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43" t="s">
        <v>122</v>
      </c>
      <c r="B20" s="78" t="s">
        <v>123</v>
      </c>
      <c r="C20" s="8">
        <v>1680</v>
      </c>
      <c r="D20" s="8">
        <v>1680</v>
      </c>
      <c r="E20" s="8">
        <v>1680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124</v>
      </c>
      <c r="B21" s="76" t="s">
        <v>125</v>
      </c>
      <c r="C21" s="8">
        <v>1000000</v>
      </c>
      <c r="D21" s="8"/>
      <c r="E21" s="8"/>
      <c r="F21" s="8"/>
      <c r="G21" s="8">
        <v>1000000</v>
      </c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42" t="s">
        <v>126</v>
      </c>
      <c r="B22" s="77" t="s">
        <v>127</v>
      </c>
      <c r="C22" s="8">
        <v>1000000</v>
      </c>
      <c r="D22" s="8"/>
      <c r="E22" s="8"/>
      <c r="F22" s="8"/>
      <c r="G22" s="8">
        <v>1000000</v>
      </c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43" t="s">
        <v>128</v>
      </c>
      <c r="B23" s="78" t="s">
        <v>129</v>
      </c>
      <c r="C23" s="8">
        <v>1000000</v>
      </c>
      <c r="D23" s="8"/>
      <c r="E23" s="8"/>
      <c r="F23" s="8"/>
      <c r="G23" s="8">
        <v>1000000</v>
      </c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7" t="s">
        <v>130</v>
      </c>
      <c r="B24" s="76" t="s">
        <v>131</v>
      </c>
      <c r="C24" s="8">
        <v>80715.72</v>
      </c>
      <c r="D24" s="8">
        <v>80715.72</v>
      </c>
      <c r="E24" s="8">
        <v>80715.72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42" t="s">
        <v>132</v>
      </c>
      <c r="B25" s="77" t="s">
        <v>133</v>
      </c>
      <c r="C25" s="8">
        <v>80715.72</v>
      </c>
      <c r="D25" s="8">
        <v>80715.72</v>
      </c>
      <c r="E25" s="8">
        <v>80715.72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43" t="s">
        <v>134</v>
      </c>
      <c r="B26" s="78" t="s">
        <v>135</v>
      </c>
      <c r="C26" s="8">
        <v>80715.72</v>
      </c>
      <c r="D26" s="8">
        <v>80715.72</v>
      </c>
      <c r="E26" s="8">
        <v>80715.72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9.35" customHeight="1" spans="1:15">
      <c r="A27" s="79" t="s">
        <v>57</v>
      </c>
      <c r="B27" s="79"/>
      <c r="C27" s="8">
        <v>2114716.39</v>
      </c>
      <c r="D27" s="8">
        <v>1114716.39</v>
      </c>
      <c r="E27" s="8">
        <v>1114716.39</v>
      </c>
      <c r="F27" s="8"/>
      <c r="G27" s="8">
        <v>1000000</v>
      </c>
      <c r="H27" s="8"/>
      <c r="I27" s="8"/>
      <c r="J27" s="8"/>
      <c r="K27" s="8"/>
      <c r="L27" s="8"/>
      <c r="M27" s="8"/>
      <c r="N27" s="8"/>
      <c r="O27" s="8"/>
    </row>
  </sheetData>
  <mergeCells count="12">
    <mergeCell ref="A2:O2"/>
    <mergeCell ref="A3:B3"/>
    <mergeCell ref="C3:O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2" workbookViewId="0">
      <selection activeCell="G19" sqref="G19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136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"单位名称："&amp;"永仁县投资促进局"</f>
        <v>单位名称：永仁县投资促进局</v>
      </c>
      <c r="B3" s="4"/>
      <c r="C3" s="63"/>
      <c r="D3" s="2" t="s">
        <v>54</v>
      </c>
    </row>
    <row r="4" customHeight="1" spans="1:4">
      <c r="A4" s="64" t="s">
        <v>137</v>
      </c>
      <c r="B4" s="64"/>
      <c r="C4" s="64" t="s">
        <v>138</v>
      </c>
      <c r="D4" s="64"/>
    </row>
    <row r="5" ht="42" customHeight="1" spans="1:4">
      <c r="A5" s="64" t="s">
        <v>5</v>
      </c>
      <c r="B5" s="64" t="str">
        <f t="shared" ref="B5:D5" si="0">"2025"&amp;"年预算数"</f>
        <v>2025年预算数</v>
      </c>
      <c r="C5" s="5" t="s">
        <v>139</v>
      </c>
      <c r="D5" s="64" t="str">
        <f t="shared" si="0"/>
        <v>2025年预算数</v>
      </c>
    </row>
    <row r="6" ht="24.1" customHeight="1" spans="1:4">
      <c r="A6" s="65" t="s">
        <v>140</v>
      </c>
      <c r="B6" s="8">
        <v>2114716.39</v>
      </c>
      <c r="C6" s="66" t="s">
        <v>141</v>
      </c>
      <c r="D6" s="8">
        <v>2114716.39</v>
      </c>
    </row>
    <row r="7" ht="24.1" customHeight="1" spans="1:4">
      <c r="A7" s="65" t="s">
        <v>142</v>
      </c>
      <c r="B7" s="8">
        <v>1114716.39</v>
      </c>
      <c r="C7" s="66" t="s">
        <v>143</v>
      </c>
      <c r="D7" s="8">
        <v>881474.77</v>
      </c>
    </row>
    <row r="8" ht="24.1" customHeight="1" spans="1:4">
      <c r="A8" s="65" t="s">
        <v>144</v>
      </c>
      <c r="B8" s="8">
        <v>1000000</v>
      </c>
      <c r="C8" s="66" t="s">
        <v>145</v>
      </c>
      <c r="D8" s="8"/>
    </row>
    <row r="9" ht="24.1" customHeight="1" spans="1:4">
      <c r="A9" s="65" t="s">
        <v>146</v>
      </c>
      <c r="B9" s="8"/>
      <c r="C9" s="66" t="s">
        <v>147</v>
      </c>
      <c r="D9" s="8"/>
    </row>
    <row r="10" ht="24.1" customHeight="1" spans="1:4">
      <c r="A10" s="65" t="s">
        <v>148</v>
      </c>
      <c r="B10" s="8"/>
      <c r="C10" s="66" t="s">
        <v>149</v>
      </c>
      <c r="D10" s="8"/>
    </row>
    <row r="11" ht="24.1" customHeight="1" spans="1:4">
      <c r="A11" s="65" t="s">
        <v>142</v>
      </c>
      <c r="B11" s="8"/>
      <c r="C11" s="66" t="s">
        <v>150</v>
      </c>
      <c r="D11" s="8"/>
    </row>
    <row r="12" ht="24.1" customHeight="1" spans="1:4">
      <c r="A12" s="67" t="s">
        <v>144</v>
      </c>
      <c r="B12" s="8"/>
      <c r="C12" s="68" t="s">
        <v>151</v>
      </c>
      <c r="D12" s="8"/>
    </row>
    <row r="13" ht="24.1" customHeight="1" spans="1:4">
      <c r="A13" s="67" t="s">
        <v>146</v>
      </c>
      <c r="B13" s="8"/>
      <c r="C13" s="68" t="s">
        <v>152</v>
      </c>
      <c r="D13" s="8"/>
    </row>
    <row r="14" ht="24.1" customHeight="1" spans="1:4">
      <c r="A14" s="69"/>
      <c r="B14" s="8"/>
      <c r="C14" s="68" t="s">
        <v>153</v>
      </c>
      <c r="D14" s="8">
        <v>97252.95</v>
      </c>
    </row>
    <row r="15" ht="24.1" customHeight="1" spans="1:4">
      <c r="A15" s="69"/>
      <c r="B15" s="8"/>
      <c r="C15" s="68" t="s">
        <v>154</v>
      </c>
      <c r="D15" s="8"/>
    </row>
    <row r="16" ht="24.1" customHeight="1" spans="1:4">
      <c r="A16" s="69"/>
      <c r="B16" s="8"/>
      <c r="C16" s="68" t="s">
        <v>155</v>
      </c>
      <c r="D16" s="8">
        <v>55272.95</v>
      </c>
    </row>
    <row r="17" ht="24.1" customHeight="1" spans="1:4">
      <c r="A17" s="69"/>
      <c r="B17" s="8"/>
      <c r="C17" s="68" t="s">
        <v>156</v>
      </c>
      <c r="D17" s="8"/>
    </row>
    <row r="18" ht="24.1" customHeight="1" spans="1:4">
      <c r="A18" s="69"/>
      <c r="B18" s="8"/>
      <c r="C18" s="68" t="s">
        <v>157</v>
      </c>
      <c r="D18" s="8">
        <v>1000000</v>
      </c>
    </row>
    <row r="19" ht="24.1" customHeight="1" spans="1:4">
      <c r="A19" s="69"/>
      <c r="B19" s="8"/>
      <c r="C19" s="68" t="s">
        <v>158</v>
      </c>
      <c r="D19" s="8"/>
    </row>
    <row r="20" ht="24.1" customHeight="1" spans="1:4">
      <c r="A20" s="69"/>
      <c r="B20" s="8"/>
      <c r="C20" s="68" t="s">
        <v>159</v>
      </c>
      <c r="D20" s="8"/>
    </row>
    <row r="21" ht="24.1" customHeight="1" spans="1:4">
      <c r="A21" s="69"/>
      <c r="B21" s="8"/>
      <c r="C21" s="68" t="s">
        <v>160</v>
      </c>
      <c r="D21" s="8"/>
    </row>
    <row r="22" ht="24.1" customHeight="1" spans="1:4">
      <c r="A22" s="69"/>
      <c r="B22" s="8"/>
      <c r="C22" s="68" t="s">
        <v>161</v>
      </c>
      <c r="D22" s="8"/>
    </row>
    <row r="23" ht="24.1" customHeight="1" spans="1:4">
      <c r="A23" s="69"/>
      <c r="B23" s="8"/>
      <c r="C23" s="68" t="s">
        <v>162</v>
      </c>
      <c r="D23" s="8"/>
    </row>
    <row r="24" ht="24.1" customHeight="1" spans="1:4">
      <c r="A24" s="69"/>
      <c r="B24" s="8"/>
      <c r="C24" s="68" t="s">
        <v>163</v>
      </c>
      <c r="D24" s="8"/>
    </row>
    <row r="25" ht="24.1" customHeight="1" spans="1:4">
      <c r="A25" s="69"/>
      <c r="B25" s="8"/>
      <c r="C25" s="68" t="s">
        <v>164</v>
      </c>
      <c r="D25" s="8"/>
    </row>
    <row r="26" ht="24.1" customHeight="1" spans="1:4">
      <c r="A26" s="69"/>
      <c r="B26" s="8"/>
      <c r="C26" s="68" t="s">
        <v>165</v>
      </c>
      <c r="D26" s="8">
        <v>80715.72</v>
      </c>
    </row>
    <row r="27" ht="24.1" customHeight="1" spans="1:4">
      <c r="A27" s="69"/>
      <c r="B27" s="8"/>
      <c r="C27" s="68" t="s">
        <v>166</v>
      </c>
      <c r="D27" s="8"/>
    </row>
    <row r="28" ht="24.1" customHeight="1" spans="1:4">
      <c r="A28" s="69"/>
      <c r="B28" s="8"/>
      <c r="C28" s="68" t="s">
        <v>167</v>
      </c>
      <c r="D28" s="8"/>
    </row>
    <row r="29" ht="24.1" customHeight="1" spans="1:4">
      <c r="A29" s="69"/>
      <c r="B29" s="8"/>
      <c r="C29" s="68" t="s">
        <v>168</v>
      </c>
      <c r="D29" s="8"/>
    </row>
    <row r="30" ht="24.1" customHeight="1" spans="1:4">
      <c r="A30" s="69"/>
      <c r="B30" s="8"/>
      <c r="C30" s="68" t="s">
        <v>169</v>
      </c>
      <c r="D30" s="8"/>
    </row>
    <row r="31" ht="24.1" customHeight="1" spans="1:4">
      <c r="A31" s="69"/>
      <c r="B31" s="8"/>
      <c r="C31" s="67" t="s">
        <v>170</v>
      </c>
      <c r="D31" s="8"/>
    </row>
    <row r="32" ht="24.1" customHeight="1" spans="1:4">
      <c r="A32" s="69"/>
      <c r="B32" s="8"/>
      <c r="C32" s="67" t="s">
        <v>171</v>
      </c>
      <c r="D32" s="8"/>
    </row>
    <row r="33" ht="24.1" customHeight="1" spans="1:4">
      <c r="A33" s="69"/>
      <c r="B33" s="8"/>
      <c r="C33" s="70" t="s">
        <v>172</v>
      </c>
      <c r="D33" s="8"/>
    </row>
    <row r="34" ht="24" customHeight="1" spans="1:4">
      <c r="A34" s="71"/>
      <c r="B34" s="8"/>
      <c r="C34" s="72" t="s">
        <v>173</v>
      </c>
      <c r="D34" s="8"/>
    </row>
    <row r="35" ht="24" customHeight="1" spans="1:4">
      <c r="A35" s="71"/>
      <c r="B35" s="8"/>
      <c r="C35" s="72" t="s">
        <v>174</v>
      </c>
      <c r="D35" s="8"/>
    </row>
    <row r="36" ht="24" customHeight="1" spans="1:4">
      <c r="A36" s="71"/>
      <c r="B36" s="8"/>
      <c r="C36" s="72" t="s">
        <v>175</v>
      </c>
      <c r="D36" s="8"/>
    </row>
    <row r="37" ht="24" customHeight="1" spans="1:4">
      <c r="A37" s="71"/>
      <c r="B37" s="8"/>
      <c r="C37" s="70" t="s">
        <v>176</v>
      </c>
      <c r="D37" s="73"/>
    </row>
    <row r="38" ht="24.1" customHeight="1" spans="1:4">
      <c r="A38" s="71" t="s">
        <v>51</v>
      </c>
      <c r="B38" s="8">
        <v>2114716.39</v>
      </c>
      <c r="C38" s="71" t="s">
        <v>177</v>
      </c>
      <c r="D38" s="8">
        <v>2114716.39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E28" sqref="E28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178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"单位名称："&amp;"永仁县投资促进局"</f>
        <v>单位名称：永仁县投资促进局</v>
      </c>
      <c r="B3" s="19"/>
      <c r="C3" s="19"/>
      <c r="D3" s="19"/>
      <c r="E3" s="19"/>
      <c r="F3" s="62"/>
      <c r="G3" s="23" t="s">
        <v>2</v>
      </c>
    </row>
    <row r="4" ht="18.85" customHeight="1" spans="1:7">
      <c r="A4" s="9" t="s">
        <v>179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180</v>
      </c>
      <c r="F5" s="9" t="s">
        <v>181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881474.77</v>
      </c>
      <c r="D7" s="8">
        <v>881474.77</v>
      </c>
      <c r="E7" s="8">
        <v>750970.15</v>
      </c>
      <c r="F7" s="8">
        <v>130504.62</v>
      </c>
      <c r="G7" s="8"/>
    </row>
    <row r="8" ht="18.85" customHeight="1" spans="1:7">
      <c r="A8" s="42" t="s">
        <v>99</v>
      </c>
      <c r="B8" s="42" t="s">
        <v>100</v>
      </c>
      <c r="C8" s="8">
        <v>863474.77</v>
      </c>
      <c r="D8" s="8">
        <v>863474.77</v>
      </c>
      <c r="E8" s="8">
        <v>732970.15</v>
      </c>
      <c r="F8" s="8">
        <v>130504.62</v>
      </c>
      <c r="G8" s="8"/>
    </row>
    <row r="9" ht="18.85" customHeight="1" spans="1:7">
      <c r="A9" s="43" t="s">
        <v>101</v>
      </c>
      <c r="B9" s="43" t="s">
        <v>102</v>
      </c>
      <c r="C9" s="8">
        <v>838474.77</v>
      </c>
      <c r="D9" s="8">
        <v>838474.77</v>
      </c>
      <c r="E9" s="8">
        <v>732970.15</v>
      </c>
      <c r="F9" s="8">
        <v>105504.62</v>
      </c>
      <c r="G9" s="8"/>
    </row>
    <row r="10" ht="18.85" customHeight="1" spans="1:7">
      <c r="A10" s="43" t="s">
        <v>103</v>
      </c>
      <c r="B10" s="43" t="s">
        <v>104</v>
      </c>
      <c r="C10" s="8">
        <v>25000</v>
      </c>
      <c r="D10" s="8">
        <v>25000</v>
      </c>
      <c r="E10" s="8"/>
      <c r="F10" s="8">
        <v>25000</v>
      </c>
      <c r="G10" s="8"/>
    </row>
    <row r="11" ht="18.85" customHeight="1" spans="1:7">
      <c r="A11" s="42" t="s">
        <v>105</v>
      </c>
      <c r="B11" s="42" t="s">
        <v>106</v>
      </c>
      <c r="C11" s="8">
        <v>18000</v>
      </c>
      <c r="D11" s="8">
        <v>18000</v>
      </c>
      <c r="E11" s="8">
        <v>18000</v>
      </c>
      <c r="F11" s="8"/>
      <c r="G11" s="8"/>
    </row>
    <row r="12" ht="18.85" customHeight="1" spans="1:7">
      <c r="A12" s="43" t="s">
        <v>107</v>
      </c>
      <c r="B12" s="43" t="s">
        <v>106</v>
      </c>
      <c r="C12" s="8">
        <v>18000</v>
      </c>
      <c r="D12" s="8">
        <v>18000</v>
      </c>
      <c r="E12" s="8">
        <v>18000</v>
      </c>
      <c r="F12" s="8"/>
      <c r="G12" s="8"/>
    </row>
    <row r="13" ht="18.85" customHeight="1" spans="1:7">
      <c r="A13" s="7" t="s">
        <v>108</v>
      </c>
      <c r="B13" s="7" t="s">
        <v>109</v>
      </c>
      <c r="C13" s="8">
        <v>97252.95</v>
      </c>
      <c r="D13" s="8">
        <v>97252.95</v>
      </c>
      <c r="E13" s="8">
        <v>97252.95</v>
      </c>
      <c r="F13" s="8"/>
      <c r="G13" s="8"/>
    </row>
    <row r="14" ht="18.85" customHeight="1" spans="1:7">
      <c r="A14" s="42" t="s">
        <v>110</v>
      </c>
      <c r="B14" s="42" t="s">
        <v>111</v>
      </c>
      <c r="C14" s="8">
        <v>97252.95</v>
      </c>
      <c r="D14" s="8">
        <v>97252.95</v>
      </c>
      <c r="E14" s="8">
        <v>97252.95</v>
      </c>
      <c r="F14" s="8"/>
      <c r="G14" s="8"/>
    </row>
    <row r="15" ht="18.85" customHeight="1" spans="1:7">
      <c r="A15" s="43" t="s">
        <v>112</v>
      </c>
      <c r="B15" s="43" t="s">
        <v>113</v>
      </c>
      <c r="C15" s="8">
        <v>97252.95</v>
      </c>
      <c r="D15" s="8">
        <v>97252.95</v>
      </c>
      <c r="E15" s="8">
        <v>97252.95</v>
      </c>
      <c r="F15" s="8"/>
      <c r="G15" s="8"/>
    </row>
    <row r="16" ht="18.85" customHeight="1" spans="1:7">
      <c r="A16" s="7" t="s">
        <v>114</v>
      </c>
      <c r="B16" s="7" t="s">
        <v>115</v>
      </c>
      <c r="C16" s="8">
        <v>55272.95</v>
      </c>
      <c r="D16" s="8">
        <v>55272.95</v>
      </c>
      <c r="E16" s="8">
        <v>55272.95</v>
      </c>
      <c r="F16" s="8"/>
      <c r="G16" s="8"/>
    </row>
    <row r="17" ht="18.85" customHeight="1" spans="1:7">
      <c r="A17" s="42" t="s">
        <v>116</v>
      </c>
      <c r="B17" s="42" t="s">
        <v>117</v>
      </c>
      <c r="C17" s="8">
        <v>55272.95</v>
      </c>
      <c r="D17" s="8">
        <v>55272.95</v>
      </c>
      <c r="E17" s="8">
        <v>55272.95</v>
      </c>
      <c r="F17" s="8"/>
      <c r="G17" s="8"/>
    </row>
    <row r="18" ht="18.85" customHeight="1" spans="1:7">
      <c r="A18" s="43" t="s">
        <v>118</v>
      </c>
      <c r="B18" s="43" t="s">
        <v>119</v>
      </c>
      <c r="C18" s="8">
        <v>33743.71</v>
      </c>
      <c r="D18" s="8">
        <v>33743.71</v>
      </c>
      <c r="E18" s="8">
        <v>33743.71</v>
      </c>
      <c r="F18" s="8"/>
      <c r="G18" s="8"/>
    </row>
    <row r="19" ht="18.85" customHeight="1" spans="1:7">
      <c r="A19" s="43" t="s">
        <v>120</v>
      </c>
      <c r="B19" s="43" t="s">
        <v>121</v>
      </c>
      <c r="C19" s="8">
        <v>19849.24</v>
      </c>
      <c r="D19" s="8">
        <v>19849.24</v>
      </c>
      <c r="E19" s="8">
        <v>19849.24</v>
      </c>
      <c r="F19" s="8"/>
      <c r="G19" s="8"/>
    </row>
    <row r="20" ht="18.85" customHeight="1" spans="1:7">
      <c r="A20" s="43" t="s">
        <v>122</v>
      </c>
      <c r="B20" s="43" t="s">
        <v>123</v>
      </c>
      <c r="C20" s="8">
        <v>1680</v>
      </c>
      <c r="D20" s="8">
        <v>1680</v>
      </c>
      <c r="E20" s="8">
        <v>1680</v>
      </c>
      <c r="F20" s="8"/>
      <c r="G20" s="8"/>
    </row>
    <row r="21" ht="18.85" customHeight="1" spans="1:7">
      <c r="A21" s="7" t="s">
        <v>130</v>
      </c>
      <c r="B21" s="7" t="s">
        <v>131</v>
      </c>
      <c r="C21" s="8">
        <v>80715.72</v>
      </c>
      <c r="D21" s="8">
        <v>80715.72</v>
      </c>
      <c r="E21" s="8">
        <v>80715.72</v>
      </c>
      <c r="F21" s="8"/>
      <c r="G21" s="8"/>
    </row>
    <row r="22" ht="18.85" customHeight="1" spans="1:7">
      <c r="A22" s="42" t="s">
        <v>132</v>
      </c>
      <c r="B22" s="42" t="s">
        <v>133</v>
      </c>
      <c r="C22" s="8">
        <v>80715.72</v>
      </c>
      <c r="D22" s="8">
        <v>80715.72</v>
      </c>
      <c r="E22" s="8">
        <v>80715.72</v>
      </c>
      <c r="F22" s="8"/>
      <c r="G22" s="8"/>
    </row>
    <row r="23" ht="18.85" customHeight="1" spans="1:7">
      <c r="A23" s="43" t="s">
        <v>134</v>
      </c>
      <c r="B23" s="43" t="s">
        <v>135</v>
      </c>
      <c r="C23" s="8">
        <v>80715.72</v>
      </c>
      <c r="D23" s="8">
        <v>80715.72</v>
      </c>
      <c r="E23" s="8">
        <v>80715.72</v>
      </c>
      <c r="F23" s="8"/>
      <c r="G23" s="8"/>
    </row>
    <row r="24" ht="18.85" customHeight="1" spans="1:7">
      <c r="A24" s="9" t="s">
        <v>182</v>
      </c>
      <c r="B24" s="9"/>
      <c r="C24" s="8">
        <v>1114716.39</v>
      </c>
      <c r="D24" s="8">
        <v>1114716.39</v>
      </c>
      <c r="E24" s="8">
        <v>984211.77</v>
      </c>
      <c r="F24" s="8">
        <v>130504.62</v>
      </c>
      <c r="G24" s="8"/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G19" sqref="G19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8" t="s">
        <v>183</v>
      </c>
      <c r="B1" s="59"/>
      <c r="C1" s="59"/>
      <c r="D1" s="59"/>
      <c r="E1" s="60"/>
      <c r="F1" s="59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"单位名称："&amp;"永仁县投资促进局"</f>
        <v>单位名称：永仁县投资促进局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184</v>
      </c>
      <c r="B4" s="9" t="s">
        <v>185</v>
      </c>
      <c r="C4" s="9" t="s">
        <v>186</v>
      </c>
      <c r="D4" s="9"/>
      <c r="E4" s="9"/>
      <c r="F4" s="9" t="s">
        <v>187</v>
      </c>
    </row>
    <row r="5" ht="18.85" customHeight="1" spans="1:6">
      <c r="A5" s="9"/>
      <c r="B5" s="9"/>
      <c r="C5" s="9" t="s">
        <v>59</v>
      </c>
      <c r="D5" s="9" t="s">
        <v>188</v>
      </c>
      <c r="E5" s="9" t="s">
        <v>189</v>
      </c>
      <c r="F5" s="9"/>
    </row>
    <row r="6" ht="18.85" customHeight="1" spans="1:6">
      <c r="A6" s="61" t="s">
        <v>83</v>
      </c>
      <c r="B6" s="61" t="s">
        <v>84</v>
      </c>
      <c r="C6" s="61" t="s">
        <v>85</v>
      </c>
      <c r="D6" s="61" t="s">
        <v>86</v>
      </c>
      <c r="E6" s="61" t="s">
        <v>87</v>
      </c>
      <c r="F6" s="61" t="s">
        <v>88</v>
      </c>
    </row>
    <row r="7" ht="18.85" customHeight="1" spans="1:6">
      <c r="A7" s="8">
        <v>25000</v>
      </c>
      <c r="B7" s="8"/>
      <c r="C7" s="8">
        <v>25000</v>
      </c>
      <c r="D7" s="8"/>
      <c r="E7" s="8">
        <v>25000</v>
      </c>
      <c r="F7" s="8"/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0"/>
  <sheetViews>
    <sheetView showZeros="0" tabSelected="1" workbookViewId="0">
      <selection activeCell="G19" sqref="G19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190</v>
      </c>
    </row>
    <row r="2" ht="45" customHeight="1" spans="1:24">
      <c r="A2" s="11" t="s">
        <v>191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"单位名称："&amp;"永仁县投资促进局"</f>
        <v>单位名称：永仁县投资促进局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192</v>
      </c>
      <c r="B4" s="5" t="s">
        <v>193</v>
      </c>
      <c r="C4" s="5" t="s">
        <v>194</v>
      </c>
      <c r="D4" s="5" t="s">
        <v>195</v>
      </c>
      <c r="E4" s="5" t="s">
        <v>196</v>
      </c>
      <c r="F4" s="5" t="s">
        <v>197</v>
      </c>
      <c r="G4" s="5" t="s">
        <v>198</v>
      </c>
      <c r="H4" s="5" t="s">
        <v>199</v>
      </c>
      <c r="I4" s="5" t="s">
        <v>199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200</v>
      </c>
      <c r="I5" s="5" t="s">
        <v>60</v>
      </c>
      <c r="J5" s="5"/>
      <c r="K5" s="5"/>
      <c r="L5" s="5"/>
      <c r="M5" s="5"/>
      <c r="N5" s="5"/>
      <c r="O5" s="5" t="s">
        <v>201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202</v>
      </c>
      <c r="J6" s="5" t="s">
        <v>203</v>
      </c>
      <c r="K6" s="5" t="s">
        <v>204</v>
      </c>
      <c r="L6" s="5" t="s">
        <v>205</v>
      </c>
      <c r="M6" s="5" t="s">
        <v>206</v>
      </c>
      <c r="N6" s="5" t="s">
        <v>207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208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209</v>
      </c>
      <c r="K7" s="5" t="s">
        <v>203</v>
      </c>
      <c r="L7" s="5" t="s">
        <v>205</v>
      </c>
      <c r="M7" s="5" t="s">
        <v>206</v>
      </c>
      <c r="N7" s="5" t="s">
        <v>207</v>
      </c>
      <c r="O7" s="5" t="s">
        <v>205</v>
      </c>
      <c r="P7" s="5" t="s">
        <v>206</v>
      </c>
      <c r="Q7" s="5" t="s">
        <v>207</v>
      </c>
      <c r="R7" s="5" t="s">
        <v>63</v>
      </c>
      <c r="S7" s="5" t="s">
        <v>59</v>
      </c>
      <c r="T7" s="5" t="s">
        <v>65</v>
      </c>
      <c r="U7" s="5" t="s">
        <v>208</v>
      </c>
      <c r="V7" s="5" t="s">
        <v>67</v>
      </c>
      <c r="W7" s="5" t="s">
        <v>68</v>
      </c>
      <c r="X7" s="5" t="s">
        <v>69</v>
      </c>
    </row>
    <row r="8" ht="24.1" customHeight="1" spans="1:24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7">
        <v>6</v>
      </c>
      <c r="G8" s="57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6">
        <v>21</v>
      </c>
      <c r="V8" s="56">
        <v>22</v>
      </c>
      <c r="W8" s="56">
        <v>23</v>
      </c>
      <c r="X8" s="56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1114716.39</v>
      </c>
      <c r="I9" s="8">
        <v>1114716.39</v>
      </c>
      <c r="J9" s="8"/>
      <c r="K9" s="8"/>
      <c r="L9" s="8"/>
      <c r="M9" s="8">
        <v>1114716.39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210</v>
      </c>
      <c r="C10" s="7" t="s">
        <v>211</v>
      </c>
      <c r="D10" s="7" t="s">
        <v>101</v>
      </c>
      <c r="E10" s="7" t="s">
        <v>102</v>
      </c>
      <c r="F10" s="7" t="s">
        <v>212</v>
      </c>
      <c r="G10" s="7" t="s">
        <v>213</v>
      </c>
      <c r="H10" s="8">
        <v>233220</v>
      </c>
      <c r="I10" s="8">
        <v>233220</v>
      </c>
      <c r="J10" s="8"/>
      <c r="K10" s="8"/>
      <c r="L10" s="8"/>
      <c r="M10" s="8">
        <v>233220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210</v>
      </c>
      <c r="C11" s="7" t="s">
        <v>211</v>
      </c>
      <c r="D11" s="7" t="s">
        <v>101</v>
      </c>
      <c r="E11" s="7" t="s">
        <v>102</v>
      </c>
      <c r="F11" s="7" t="s">
        <v>214</v>
      </c>
      <c r="G11" s="7" t="s">
        <v>215</v>
      </c>
      <c r="H11" s="8">
        <v>309876</v>
      </c>
      <c r="I11" s="8">
        <v>309876</v>
      </c>
      <c r="J11" s="8"/>
      <c r="K11" s="7"/>
      <c r="L11" s="8"/>
      <c r="M11" s="8">
        <v>309876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210</v>
      </c>
      <c r="C12" s="7" t="s">
        <v>211</v>
      </c>
      <c r="D12" s="7" t="s">
        <v>101</v>
      </c>
      <c r="E12" s="7" t="s">
        <v>102</v>
      </c>
      <c r="F12" s="7" t="s">
        <v>216</v>
      </c>
      <c r="G12" s="7" t="s">
        <v>217</v>
      </c>
      <c r="H12" s="8">
        <v>19435</v>
      </c>
      <c r="I12" s="8">
        <v>19435</v>
      </c>
      <c r="J12" s="8"/>
      <c r="K12" s="7"/>
      <c r="L12" s="8"/>
      <c r="M12" s="8">
        <v>19435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218</v>
      </c>
      <c r="C13" s="7" t="s">
        <v>219</v>
      </c>
      <c r="D13" s="7" t="s">
        <v>101</v>
      </c>
      <c r="E13" s="7" t="s">
        <v>102</v>
      </c>
      <c r="F13" s="7" t="s">
        <v>216</v>
      </c>
      <c r="G13" s="7" t="s">
        <v>217</v>
      </c>
      <c r="H13" s="8">
        <v>55800</v>
      </c>
      <c r="I13" s="8">
        <v>55800</v>
      </c>
      <c r="J13" s="8"/>
      <c r="K13" s="7"/>
      <c r="L13" s="8"/>
      <c r="M13" s="8">
        <v>55800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218</v>
      </c>
      <c r="C14" s="7" t="s">
        <v>219</v>
      </c>
      <c r="D14" s="7" t="s">
        <v>101</v>
      </c>
      <c r="E14" s="7" t="s">
        <v>102</v>
      </c>
      <c r="F14" s="7" t="s">
        <v>216</v>
      </c>
      <c r="G14" s="7" t="s">
        <v>217</v>
      </c>
      <c r="H14" s="8">
        <v>111600</v>
      </c>
      <c r="I14" s="8">
        <v>111600</v>
      </c>
      <c r="J14" s="8"/>
      <c r="K14" s="7"/>
      <c r="L14" s="8"/>
      <c r="M14" s="8">
        <v>111600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220</v>
      </c>
      <c r="C15" s="7" t="s">
        <v>221</v>
      </c>
      <c r="D15" s="7" t="s">
        <v>112</v>
      </c>
      <c r="E15" s="7" t="s">
        <v>113</v>
      </c>
      <c r="F15" s="7" t="s">
        <v>222</v>
      </c>
      <c r="G15" s="7" t="s">
        <v>223</v>
      </c>
      <c r="H15" s="8">
        <v>97252.95</v>
      </c>
      <c r="I15" s="8">
        <v>97252.95</v>
      </c>
      <c r="J15" s="8"/>
      <c r="K15" s="7"/>
      <c r="L15" s="8"/>
      <c r="M15" s="8">
        <v>97252.95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224</v>
      </c>
      <c r="C16" s="7" t="s">
        <v>225</v>
      </c>
      <c r="D16" s="7" t="s">
        <v>118</v>
      </c>
      <c r="E16" s="7" t="s">
        <v>119</v>
      </c>
      <c r="F16" s="7" t="s">
        <v>226</v>
      </c>
      <c r="G16" s="7" t="s">
        <v>227</v>
      </c>
      <c r="H16" s="8">
        <v>33743.71</v>
      </c>
      <c r="I16" s="8">
        <v>33743.71</v>
      </c>
      <c r="J16" s="8"/>
      <c r="K16" s="7"/>
      <c r="L16" s="8"/>
      <c r="M16" s="8">
        <v>33743.71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228</v>
      </c>
      <c r="C17" s="7" t="s">
        <v>121</v>
      </c>
      <c r="D17" s="7" t="s">
        <v>120</v>
      </c>
      <c r="E17" s="7" t="s">
        <v>121</v>
      </c>
      <c r="F17" s="7" t="s">
        <v>229</v>
      </c>
      <c r="G17" s="7" t="s">
        <v>230</v>
      </c>
      <c r="H17" s="8">
        <v>19849.24</v>
      </c>
      <c r="I17" s="8">
        <v>19849.24</v>
      </c>
      <c r="J17" s="8"/>
      <c r="K17" s="7"/>
      <c r="L17" s="8"/>
      <c r="M17" s="8">
        <v>19849.24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231</v>
      </c>
      <c r="C18" s="7" t="s">
        <v>232</v>
      </c>
      <c r="D18" s="7" t="s">
        <v>122</v>
      </c>
      <c r="E18" s="7" t="s">
        <v>123</v>
      </c>
      <c r="F18" s="7" t="s">
        <v>233</v>
      </c>
      <c r="G18" s="7" t="s">
        <v>234</v>
      </c>
      <c r="H18" s="8">
        <v>1680</v>
      </c>
      <c r="I18" s="8">
        <v>1680</v>
      </c>
      <c r="J18" s="8"/>
      <c r="K18" s="7"/>
      <c r="L18" s="8"/>
      <c r="M18" s="8">
        <v>1680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235</v>
      </c>
      <c r="C19" s="7" t="s">
        <v>236</v>
      </c>
      <c r="D19" s="7" t="s">
        <v>101</v>
      </c>
      <c r="E19" s="7" t="s">
        <v>102</v>
      </c>
      <c r="F19" s="7" t="s">
        <v>233</v>
      </c>
      <c r="G19" s="7" t="s">
        <v>234</v>
      </c>
      <c r="H19" s="8">
        <v>3039.15</v>
      </c>
      <c r="I19" s="8">
        <v>3039.15</v>
      </c>
      <c r="J19" s="8"/>
      <c r="K19" s="7"/>
      <c r="L19" s="8"/>
      <c r="M19" s="8">
        <v>3039.15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237</v>
      </c>
      <c r="C20" s="7" t="s">
        <v>135</v>
      </c>
      <c r="D20" s="7" t="s">
        <v>134</v>
      </c>
      <c r="E20" s="7" t="s">
        <v>135</v>
      </c>
      <c r="F20" s="7" t="s">
        <v>238</v>
      </c>
      <c r="G20" s="7" t="s">
        <v>135</v>
      </c>
      <c r="H20" s="8">
        <v>80715.72</v>
      </c>
      <c r="I20" s="8">
        <v>80715.72</v>
      </c>
      <c r="J20" s="8"/>
      <c r="K20" s="7"/>
      <c r="L20" s="8"/>
      <c r="M20" s="8">
        <v>80715.72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239</v>
      </c>
      <c r="C21" s="7" t="s">
        <v>240</v>
      </c>
      <c r="D21" s="7" t="s">
        <v>101</v>
      </c>
      <c r="E21" s="7" t="s">
        <v>102</v>
      </c>
      <c r="F21" s="7" t="s">
        <v>241</v>
      </c>
      <c r="G21" s="7" t="s">
        <v>240</v>
      </c>
      <c r="H21" s="8">
        <v>9924.62</v>
      </c>
      <c r="I21" s="8">
        <v>9924.62</v>
      </c>
      <c r="J21" s="8"/>
      <c r="K21" s="7"/>
      <c r="L21" s="8"/>
      <c r="M21" s="8">
        <v>9924.62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242</v>
      </c>
      <c r="C22" s="7" t="s">
        <v>243</v>
      </c>
      <c r="D22" s="7" t="s">
        <v>103</v>
      </c>
      <c r="E22" s="7" t="s">
        <v>104</v>
      </c>
      <c r="F22" s="7" t="s">
        <v>244</v>
      </c>
      <c r="G22" s="7" t="s">
        <v>245</v>
      </c>
      <c r="H22" s="8">
        <v>25000</v>
      </c>
      <c r="I22" s="8">
        <v>25000</v>
      </c>
      <c r="J22" s="8"/>
      <c r="K22" s="7"/>
      <c r="L22" s="8"/>
      <c r="M22" s="8">
        <v>25000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246</v>
      </c>
      <c r="C23" s="7" t="s">
        <v>247</v>
      </c>
      <c r="D23" s="7" t="s">
        <v>101</v>
      </c>
      <c r="E23" s="7" t="s">
        <v>102</v>
      </c>
      <c r="F23" s="7" t="s">
        <v>248</v>
      </c>
      <c r="G23" s="7" t="s">
        <v>249</v>
      </c>
      <c r="H23" s="8">
        <v>52800</v>
      </c>
      <c r="I23" s="8">
        <v>52800</v>
      </c>
      <c r="J23" s="8"/>
      <c r="K23" s="7"/>
      <c r="L23" s="8"/>
      <c r="M23" s="8">
        <v>52800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250</v>
      </c>
      <c r="C24" s="7" t="s">
        <v>251</v>
      </c>
      <c r="D24" s="7" t="s">
        <v>101</v>
      </c>
      <c r="E24" s="7" t="s">
        <v>102</v>
      </c>
      <c r="F24" s="7" t="s">
        <v>248</v>
      </c>
      <c r="G24" s="7" t="s">
        <v>249</v>
      </c>
      <c r="H24" s="8">
        <v>5280</v>
      </c>
      <c r="I24" s="8">
        <v>5280</v>
      </c>
      <c r="J24" s="8"/>
      <c r="K24" s="7"/>
      <c r="L24" s="8"/>
      <c r="M24" s="8">
        <v>5280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252</v>
      </c>
      <c r="C25" s="7" t="s">
        <v>253</v>
      </c>
      <c r="D25" s="7" t="s">
        <v>101</v>
      </c>
      <c r="E25" s="7" t="s">
        <v>102</v>
      </c>
      <c r="F25" s="7" t="s">
        <v>254</v>
      </c>
      <c r="G25" s="7" t="s">
        <v>255</v>
      </c>
      <c r="H25" s="8">
        <v>24500</v>
      </c>
      <c r="I25" s="8">
        <v>24500</v>
      </c>
      <c r="J25" s="8"/>
      <c r="K25" s="7"/>
      <c r="L25" s="8"/>
      <c r="M25" s="8">
        <v>24500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252</v>
      </c>
      <c r="C26" s="7" t="s">
        <v>253</v>
      </c>
      <c r="D26" s="7" t="s">
        <v>101</v>
      </c>
      <c r="E26" s="7" t="s">
        <v>102</v>
      </c>
      <c r="F26" s="7" t="s">
        <v>256</v>
      </c>
      <c r="G26" s="7" t="s">
        <v>257</v>
      </c>
      <c r="H26" s="8">
        <v>2000</v>
      </c>
      <c r="I26" s="8">
        <v>2000</v>
      </c>
      <c r="J26" s="8"/>
      <c r="K26" s="7"/>
      <c r="L26" s="8"/>
      <c r="M26" s="8">
        <v>2000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252</v>
      </c>
      <c r="C27" s="7" t="s">
        <v>253</v>
      </c>
      <c r="D27" s="7" t="s">
        <v>101</v>
      </c>
      <c r="E27" s="7" t="s">
        <v>102</v>
      </c>
      <c r="F27" s="7" t="s">
        <v>258</v>
      </c>
      <c r="G27" s="7" t="s">
        <v>259</v>
      </c>
      <c r="H27" s="8">
        <v>1000</v>
      </c>
      <c r="I27" s="8">
        <v>1000</v>
      </c>
      <c r="J27" s="8"/>
      <c r="K27" s="7"/>
      <c r="L27" s="8"/>
      <c r="M27" s="8">
        <v>1000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252</v>
      </c>
      <c r="C28" s="7" t="s">
        <v>253</v>
      </c>
      <c r="D28" s="7" t="s">
        <v>101</v>
      </c>
      <c r="E28" s="7" t="s">
        <v>102</v>
      </c>
      <c r="F28" s="7" t="s">
        <v>260</v>
      </c>
      <c r="G28" s="7" t="s">
        <v>261</v>
      </c>
      <c r="H28" s="8">
        <v>10000</v>
      </c>
      <c r="I28" s="8">
        <v>10000</v>
      </c>
      <c r="J28" s="8"/>
      <c r="K28" s="7"/>
      <c r="L28" s="8"/>
      <c r="M28" s="8">
        <v>10000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262</v>
      </c>
      <c r="C29" s="7" t="s">
        <v>263</v>
      </c>
      <c r="D29" s="7" t="s">
        <v>107</v>
      </c>
      <c r="E29" s="7" t="s">
        <v>106</v>
      </c>
      <c r="F29" s="7" t="s">
        <v>264</v>
      </c>
      <c r="G29" s="7" t="s">
        <v>265</v>
      </c>
      <c r="H29" s="8">
        <v>18000</v>
      </c>
      <c r="I29" s="8">
        <v>18000</v>
      </c>
      <c r="J29" s="8"/>
      <c r="K29" s="7"/>
      <c r="L29" s="8"/>
      <c r="M29" s="8">
        <v>18000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85" customHeight="1" spans="1:24">
      <c r="A30" s="9" t="s">
        <v>182</v>
      </c>
      <c r="B30" s="9"/>
      <c r="C30" s="9"/>
      <c r="D30" s="9"/>
      <c r="E30" s="9"/>
      <c r="F30" s="9"/>
      <c r="G30" s="9"/>
      <c r="H30" s="8">
        <v>1114716.39</v>
      </c>
      <c r="I30" s="8">
        <v>1114716.39</v>
      </c>
      <c r="J30" s="8"/>
      <c r="K30" s="8"/>
      <c r="L30" s="8"/>
      <c r="M30" s="8">
        <v>1114716.39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8"/>
  <sheetViews>
    <sheetView showZeros="0" workbookViewId="0">
      <selection activeCell="G19" sqref="G19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266</v>
      </c>
    </row>
    <row r="2" ht="45" customHeight="1" spans="1:23">
      <c r="A2" s="20" t="s">
        <v>267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"单位名称："&amp;"永仁县投资促进局"</f>
        <v>单位名称：永仁县投资促进局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268</v>
      </c>
      <c r="B4" s="9" t="s">
        <v>193</v>
      </c>
      <c r="C4" s="9" t="s">
        <v>194</v>
      </c>
      <c r="D4" s="9" t="s">
        <v>192</v>
      </c>
      <c r="E4" s="9" t="s">
        <v>195</v>
      </c>
      <c r="F4" s="9" t="s">
        <v>196</v>
      </c>
      <c r="G4" s="9" t="s">
        <v>269</v>
      </c>
      <c r="H4" s="9" t="s">
        <v>270</v>
      </c>
      <c r="I4" s="9" t="s">
        <v>57</v>
      </c>
      <c r="J4" s="9" t="s">
        <v>271</v>
      </c>
      <c r="K4" s="9"/>
      <c r="L4" s="9"/>
      <c r="M4" s="9"/>
      <c r="N4" s="9" t="s">
        <v>201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208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272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4">
        <v>21</v>
      </c>
      <c r="V8" s="54">
        <v>22</v>
      </c>
      <c r="W8" s="54">
        <v>23</v>
      </c>
    </row>
    <row r="9" ht="22" customHeight="1" spans="1:23">
      <c r="A9" s="7"/>
      <c r="B9" s="7"/>
      <c r="C9" s="7" t="s">
        <v>273</v>
      </c>
      <c r="D9" s="7"/>
      <c r="E9" s="7"/>
      <c r="F9" s="7"/>
      <c r="G9" s="7"/>
      <c r="H9" s="7"/>
      <c r="I9" s="17">
        <v>1000000</v>
      </c>
      <c r="J9" s="8"/>
      <c r="K9" s="8"/>
      <c r="L9" s="8">
        <v>1000000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274</v>
      </c>
      <c r="B10" s="7" t="s">
        <v>275</v>
      </c>
      <c r="C10" s="7" t="s">
        <v>273</v>
      </c>
      <c r="D10" s="7" t="s">
        <v>71</v>
      </c>
      <c r="E10" s="7" t="s">
        <v>128</v>
      </c>
      <c r="F10" s="7" t="s">
        <v>129</v>
      </c>
      <c r="G10" s="7" t="s">
        <v>254</v>
      </c>
      <c r="H10" s="7" t="s">
        <v>255</v>
      </c>
      <c r="I10" s="8">
        <v>250000</v>
      </c>
      <c r="J10" s="8"/>
      <c r="K10" s="8"/>
      <c r="L10" s="8">
        <v>250000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274</v>
      </c>
      <c r="B11" s="7" t="s">
        <v>275</v>
      </c>
      <c r="C11" s="7" t="s">
        <v>273</v>
      </c>
      <c r="D11" s="7" t="s">
        <v>71</v>
      </c>
      <c r="E11" s="7" t="s">
        <v>128</v>
      </c>
      <c r="F11" s="7" t="s">
        <v>129</v>
      </c>
      <c r="G11" s="7" t="s">
        <v>276</v>
      </c>
      <c r="H11" s="7" t="s">
        <v>277</v>
      </c>
      <c r="I11" s="8">
        <v>50000</v>
      </c>
      <c r="J11" s="8"/>
      <c r="K11" s="8"/>
      <c r="L11" s="8">
        <v>50000</v>
      </c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274</v>
      </c>
      <c r="B12" s="7" t="s">
        <v>275</v>
      </c>
      <c r="C12" s="7" t="s">
        <v>273</v>
      </c>
      <c r="D12" s="7" t="s">
        <v>71</v>
      </c>
      <c r="E12" s="7" t="s">
        <v>128</v>
      </c>
      <c r="F12" s="7" t="s">
        <v>129</v>
      </c>
      <c r="G12" s="7" t="s">
        <v>276</v>
      </c>
      <c r="H12" s="7" t="s">
        <v>277</v>
      </c>
      <c r="I12" s="8">
        <v>20000</v>
      </c>
      <c r="J12" s="8"/>
      <c r="K12" s="8"/>
      <c r="L12" s="8">
        <v>20000</v>
      </c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274</v>
      </c>
      <c r="B13" s="7" t="s">
        <v>275</v>
      </c>
      <c r="C13" s="7" t="s">
        <v>273</v>
      </c>
      <c r="D13" s="7" t="s">
        <v>71</v>
      </c>
      <c r="E13" s="7" t="s">
        <v>128</v>
      </c>
      <c r="F13" s="7" t="s">
        <v>129</v>
      </c>
      <c r="G13" s="7" t="s">
        <v>256</v>
      </c>
      <c r="H13" s="7" t="s">
        <v>257</v>
      </c>
      <c r="I13" s="8">
        <v>400000</v>
      </c>
      <c r="J13" s="8"/>
      <c r="K13" s="8"/>
      <c r="L13" s="8">
        <v>400000</v>
      </c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274</v>
      </c>
      <c r="B14" s="7" t="s">
        <v>275</v>
      </c>
      <c r="C14" s="7" t="s">
        <v>273</v>
      </c>
      <c r="D14" s="7" t="s">
        <v>71</v>
      </c>
      <c r="E14" s="7" t="s">
        <v>128</v>
      </c>
      <c r="F14" s="7" t="s">
        <v>129</v>
      </c>
      <c r="G14" s="7" t="s">
        <v>278</v>
      </c>
      <c r="H14" s="7" t="s">
        <v>279</v>
      </c>
      <c r="I14" s="8">
        <v>150000</v>
      </c>
      <c r="J14" s="8"/>
      <c r="K14" s="8"/>
      <c r="L14" s="8">
        <v>150000</v>
      </c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274</v>
      </c>
      <c r="B15" s="7" t="s">
        <v>275</v>
      </c>
      <c r="C15" s="7" t="s">
        <v>273</v>
      </c>
      <c r="D15" s="7" t="s">
        <v>71</v>
      </c>
      <c r="E15" s="7" t="s">
        <v>128</v>
      </c>
      <c r="F15" s="7" t="s">
        <v>129</v>
      </c>
      <c r="G15" s="7" t="s">
        <v>280</v>
      </c>
      <c r="H15" s="7" t="s">
        <v>281</v>
      </c>
      <c r="I15" s="8">
        <v>84000</v>
      </c>
      <c r="J15" s="8"/>
      <c r="K15" s="8"/>
      <c r="L15" s="8">
        <v>84000</v>
      </c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274</v>
      </c>
      <c r="B16" s="7" t="s">
        <v>275</v>
      </c>
      <c r="C16" s="7" t="s">
        <v>273</v>
      </c>
      <c r="D16" s="7" t="s">
        <v>71</v>
      </c>
      <c r="E16" s="7" t="s">
        <v>128</v>
      </c>
      <c r="F16" s="7" t="s">
        <v>129</v>
      </c>
      <c r="G16" s="7" t="s">
        <v>282</v>
      </c>
      <c r="H16" s="7" t="s">
        <v>283</v>
      </c>
      <c r="I16" s="8">
        <v>20000</v>
      </c>
      <c r="J16" s="8"/>
      <c r="K16" s="8"/>
      <c r="L16" s="8">
        <v>20000</v>
      </c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274</v>
      </c>
      <c r="B17" s="7" t="s">
        <v>275</v>
      </c>
      <c r="C17" s="7" t="s">
        <v>273</v>
      </c>
      <c r="D17" s="7" t="s">
        <v>71</v>
      </c>
      <c r="E17" s="7" t="s">
        <v>128</v>
      </c>
      <c r="F17" s="7" t="s">
        <v>129</v>
      </c>
      <c r="G17" s="7" t="s">
        <v>284</v>
      </c>
      <c r="H17" s="7" t="s">
        <v>285</v>
      </c>
      <c r="I17" s="8">
        <v>26000</v>
      </c>
      <c r="J17" s="8"/>
      <c r="K17" s="8"/>
      <c r="L17" s="8">
        <v>26000</v>
      </c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9" t="s">
        <v>57</v>
      </c>
      <c r="B18" s="9"/>
      <c r="C18" s="9"/>
      <c r="D18" s="9"/>
      <c r="E18" s="9"/>
      <c r="F18" s="9"/>
      <c r="G18" s="9"/>
      <c r="H18" s="9"/>
      <c r="I18" s="8">
        <v>1000000</v>
      </c>
      <c r="J18" s="8"/>
      <c r="K18" s="8"/>
      <c r="L18" s="8">
        <v>1000000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6"/>
  <sheetViews>
    <sheetView showZeros="0" workbookViewId="0">
      <selection activeCell="E19" sqref="E1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286</v>
      </c>
      <c r="B1" s="19"/>
      <c r="C1" s="19"/>
      <c r="D1" s="19"/>
      <c r="E1" s="19"/>
      <c r="F1" s="19"/>
      <c r="G1" s="19"/>
      <c r="H1" s="19"/>
      <c r="I1" s="19"/>
      <c r="J1" s="19" t="s">
        <v>287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"单位名称："&amp;"永仁县投资促进局"</f>
        <v>单位名称：永仁县投资促进局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288</v>
      </c>
      <c r="B4" s="46" t="s">
        <v>289</v>
      </c>
      <c r="C4" s="46" t="s">
        <v>290</v>
      </c>
      <c r="D4" s="46" t="s">
        <v>291</v>
      </c>
      <c r="E4" s="46" t="s">
        <v>292</v>
      </c>
      <c r="F4" s="46" t="s">
        <v>293</v>
      </c>
      <c r="G4" s="46" t="s">
        <v>294</v>
      </c>
      <c r="H4" s="46" t="s">
        <v>295</v>
      </c>
      <c r="I4" s="46" t="s">
        <v>296</v>
      </c>
      <c r="J4" s="46" t="s">
        <v>297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71</v>
      </c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51" t="s">
        <v>298</v>
      </c>
      <c r="B7" s="52" t="s">
        <v>299</v>
      </c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 t="s">
        <v>300</v>
      </c>
      <c r="D8" s="48" t="s">
        <v>301</v>
      </c>
      <c r="E8" s="53" t="s">
        <v>302</v>
      </c>
      <c r="F8" s="48" t="s">
        <v>303</v>
      </c>
      <c r="G8" s="48" t="s">
        <v>87</v>
      </c>
      <c r="H8" s="48" t="s">
        <v>304</v>
      </c>
      <c r="I8" s="48" t="s">
        <v>305</v>
      </c>
      <c r="J8" s="52" t="s">
        <v>306</v>
      </c>
    </row>
    <row r="9" ht="52" customHeight="1" spans="1:10">
      <c r="A9" s="7"/>
      <c r="B9" s="7"/>
      <c r="C9" s="48" t="s">
        <v>300</v>
      </c>
      <c r="D9" s="48" t="s">
        <v>301</v>
      </c>
      <c r="E9" s="53" t="s">
        <v>307</v>
      </c>
      <c r="F9" s="48" t="s">
        <v>303</v>
      </c>
      <c r="G9" s="48" t="s">
        <v>84</v>
      </c>
      <c r="H9" s="48" t="s">
        <v>308</v>
      </c>
      <c r="I9" s="48" t="s">
        <v>305</v>
      </c>
      <c r="J9" s="52" t="s">
        <v>309</v>
      </c>
    </row>
    <row r="10" ht="52" customHeight="1" spans="1:10">
      <c r="A10" s="7"/>
      <c r="B10" s="7"/>
      <c r="C10" s="48" t="s">
        <v>300</v>
      </c>
      <c r="D10" s="48" t="s">
        <v>310</v>
      </c>
      <c r="E10" s="53" t="s">
        <v>311</v>
      </c>
      <c r="F10" s="48" t="s">
        <v>303</v>
      </c>
      <c r="G10" s="48">
        <v>6</v>
      </c>
      <c r="H10" s="48" t="s">
        <v>312</v>
      </c>
      <c r="I10" s="48" t="s">
        <v>305</v>
      </c>
      <c r="J10" s="52" t="s">
        <v>313</v>
      </c>
    </row>
    <row r="11" ht="52" customHeight="1" spans="1:10">
      <c r="A11" s="7"/>
      <c r="B11" s="7"/>
      <c r="C11" s="48" t="s">
        <v>300</v>
      </c>
      <c r="D11" s="48" t="s">
        <v>310</v>
      </c>
      <c r="E11" s="53" t="s">
        <v>314</v>
      </c>
      <c r="F11" s="48" t="s">
        <v>303</v>
      </c>
      <c r="G11" s="48" t="s">
        <v>315</v>
      </c>
      <c r="H11" s="48" t="s">
        <v>312</v>
      </c>
      <c r="I11" s="48" t="s">
        <v>305</v>
      </c>
      <c r="J11" s="50" t="s">
        <v>316</v>
      </c>
    </row>
    <row r="12" ht="52" customHeight="1" spans="1:10">
      <c r="A12" s="7"/>
      <c r="B12" s="7"/>
      <c r="C12" s="48" t="s">
        <v>300</v>
      </c>
      <c r="D12" s="48" t="s">
        <v>310</v>
      </c>
      <c r="E12" s="53" t="s">
        <v>317</v>
      </c>
      <c r="F12" s="48" t="s">
        <v>303</v>
      </c>
      <c r="G12" s="48" t="s">
        <v>318</v>
      </c>
      <c r="H12" s="48" t="s">
        <v>319</v>
      </c>
      <c r="I12" s="48" t="s">
        <v>305</v>
      </c>
      <c r="J12" s="50" t="s">
        <v>320</v>
      </c>
    </row>
    <row r="13" ht="52" customHeight="1" spans="1:10">
      <c r="A13" s="7"/>
      <c r="B13" s="7"/>
      <c r="C13" s="48" t="s">
        <v>300</v>
      </c>
      <c r="D13" s="48" t="s">
        <v>321</v>
      </c>
      <c r="E13" s="53" t="s">
        <v>322</v>
      </c>
      <c r="F13" s="48" t="s">
        <v>303</v>
      </c>
      <c r="G13" s="48" t="s">
        <v>323</v>
      </c>
      <c r="H13" s="48" t="s">
        <v>312</v>
      </c>
      <c r="I13" s="48" t="s">
        <v>305</v>
      </c>
      <c r="J13" s="52" t="s">
        <v>324</v>
      </c>
    </row>
    <row r="14" ht="52" customHeight="1" spans="1:10">
      <c r="A14" s="7"/>
      <c r="B14" s="7"/>
      <c r="C14" s="48" t="s">
        <v>325</v>
      </c>
      <c r="D14" s="48" t="s">
        <v>326</v>
      </c>
      <c r="E14" s="48" t="s">
        <v>327</v>
      </c>
      <c r="F14" s="48" t="s">
        <v>303</v>
      </c>
      <c r="G14" s="48" t="s">
        <v>328</v>
      </c>
      <c r="H14" s="48" t="s">
        <v>312</v>
      </c>
      <c r="I14" s="48" t="s">
        <v>329</v>
      </c>
      <c r="J14" s="52" t="s">
        <v>330</v>
      </c>
    </row>
    <row r="15" ht="52" customHeight="1" spans="1:10">
      <c r="A15" s="7"/>
      <c r="B15" s="7"/>
      <c r="C15" s="48" t="s">
        <v>325</v>
      </c>
      <c r="D15" s="48" t="s">
        <v>331</v>
      </c>
      <c r="E15" s="48" t="s">
        <v>332</v>
      </c>
      <c r="F15" s="48" t="s">
        <v>303</v>
      </c>
      <c r="G15" s="48" t="s">
        <v>333</v>
      </c>
      <c r="H15" s="48" t="s">
        <v>312</v>
      </c>
      <c r="I15" s="48" t="s">
        <v>329</v>
      </c>
      <c r="J15" s="52" t="s">
        <v>334</v>
      </c>
    </row>
    <row r="16" ht="52" customHeight="1" spans="1:10">
      <c r="A16" s="7"/>
      <c r="B16" s="7"/>
      <c r="C16" s="48" t="s">
        <v>335</v>
      </c>
      <c r="D16" s="48" t="s">
        <v>336</v>
      </c>
      <c r="E16" s="48" t="s">
        <v>337</v>
      </c>
      <c r="F16" s="48" t="s">
        <v>303</v>
      </c>
      <c r="G16" s="48" t="s">
        <v>323</v>
      </c>
      <c r="H16" s="48" t="s">
        <v>312</v>
      </c>
      <c r="I16" s="48" t="s">
        <v>305</v>
      </c>
      <c r="J16" s="52" t="s">
        <v>338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"/>
  <sheetViews>
    <sheetView showZeros="0" workbookViewId="0">
      <selection activeCell="G19" sqref="G19"/>
    </sheetView>
  </sheetViews>
  <sheetFormatPr defaultColWidth="10.7083333333333" defaultRowHeight="12" customHeight="1" outlineLevelRow="7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339</v>
      </c>
      <c r="B1" s="19"/>
      <c r="C1" s="19"/>
      <c r="D1" s="19"/>
      <c r="E1" s="19"/>
      <c r="F1" s="19"/>
      <c r="G1" s="19"/>
      <c r="H1" s="19"/>
      <c r="I1" s="19"/>
      <c r="J1" s="19" t="s">
        <v>287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"单位名称："&amp;"永仁县投资促进局"</f>
        <v>单位名称：永仁县投资促进局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288</v>
      </c>
      <c r="B4" s="46" t="s">
        <v>289</v>
      </c>
      <c r="C4" s="46" t="s">
        <v>290</v>
      </c>
      <c r="D4" s="46" t="s">
        <v>291</v>
      </c>
      <c r="E4" s="46" t="s">
        <v>292</v>
      </c>
      <c r="F4" s="46" t="s">
        <v>293</v>
      </c>
      <c r="G4" s="46" t="s">
        <v>294</v>
      </c>
      <c r="H4" s="46" t="s">
        <v>295</v>
      </c>
      <c r="I4" s="46" t="s">
        <v>296</v>
      </c>
      <c r="J4" s="46" t="s">
        <v>297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1"/>
  <sheetViews>
    <sheetView showZeros="0" workbookViewId="0">
      <selection activeCell="F21" sqref="F21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340</v>
      </c>
    </row>
    <row r="2" ht="45" customHeight="1" spans="1:6">
      <c r="A2" s="11" t="s">
        <v>341</v>
      </c>
      <c r="B2" s="11"/>
      <c r="C2" s="11"/>
      <c r="D2" s="11"/>
      <c r="E2" s="11"/>
      <c r="F2" s="11"/>
    </row>
    <row r="3" ht="19.5" customHeight="1" spans="1:6">
      <c r="A3" s="10" t="str">
        <f>"单位名称："&amp;"永仁县投资促进局"</f>
        <v>单位名称：永仁县投资促进局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342</v>
      </c>
      <c r="B4" s="5" t="s">
        <v>73</v>
      </c>
      <c r="C4" s="5" t="s">
        <v>74</v>
      </c>
      <c r="D4" s="5" t="s">
        <v>343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 t="s">
        <v>71</v>
      </c>
      <c r="B7" s="7"/>
      <c r="C7" s="7"/>
      <c r="D7" s="8">
        <v>1000000</v>
      </c>
      <c r="E7" s="8"/>
      <c r="F7" s="8">
        <v>1000000</v>
      </c>
    </row>
    <row r="8" ht="22.5" customHeight="1" spans="1:6">
      <c r="A8" s="7"/>
      <c r="B8" s="7" t="s">
        <v>124</v>
      </c>
      <c r="C8" s="7" t="s">
        <v>125</v>
      </c>
      <c r="D8" s="8">
        <v>1000000</v>
      </c>
      <c r="E8" s="8"/>
      <c r="F8" s="8">
        <v>1000000</v>
      </c>
    </row>
    <row r="9" ht="22.5" customHeight="1" spans="1:6">
      <c r="A9" s="7"/>
      <c r="B9" s="42" t="s">
        <v>126</v>
      </c>
      <c r="C9" s="42" t="s">
        <v>127</v>
      </c>
      <c r="D9" s="8">
        <v>1000000</v>
      </c>
      <c r="E9" s="8"/>
      <c r="F9" s="8">
        <v>1000000</v>
      </c>
    </row>
    <row r="10" ht="22.5" customHeight="1" spans="1:6">
      <c r="A10" s="7"/>
      <c r="B10" s="43" t="s">
        <v>128</v>
      </c>
      <c r="C10" s="43" t="s">
        <v>129</v>
      </c>
      <c r="D10" s="8">
        <v>1000000</v>
      </c>
      <c r="E10" s="8"/>
      <c r="F10" s="8">
        <v>1000000</v>
      </c>
    </row>
    <row r="11" ht="22.5" customHeight="1" spans="1:6">
      <c r="A11" s="9" t="s">
        <v>57</v>
      </c>
      <c r="B11" s="9"/>
      <c r="C11" s="9"/>
      <c r="D11" s="8">
        <v>1000000</v>
      </c>
      <c r="E11" s="8"/>
      <c r="F11" s="8">
        <v>1000000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B36" sqref="B36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344</v>
      </c>
    </row>
    <row r="2" ht="45" customHeight="1" spans="1:17">
      <c r="A2" s="20" t="s">
        <v>345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"单位名称："&amp;"永仁县投资促进局"</f>
        <v>单位名称：永仁县投资促进局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346</v>
      </c>
      <c r="B4" s="35" t="s">
        <v>347</v>
      </c>
      <c r="C4" s="35" t="s">
        <v>348</v>
      </c>
      <c r="D4" s="35" t="s">
        <v>349</v>
      </c>
      <c r="E4" s="35" t="s">
        <v>350</v>
      </c>
      <c r="F4" s="35" t="s">
        <v>351</v>
      </c>
      <c r="G4" s="35" t="s">
        <v>199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352</v>
      </c>
      <c r="C5" s="35" t="s">
        <v>353</v>
      </c>
      <c r="D5" s="35" t="s">
        <v>349</v>
      </c>
      <c r="E5" s="35" t="s">
        <v>354</v>
      </c>
      <c r="F5" s="35"/>
      <c r="G5" s="35" t="s">
        <v>57</v>
      </c>
      <c r="H5" s="35" t="s">
        <v>60</v>
      </c>
      <c r="I5" s="35" t="s">
        <v>355</v>
      </c>
      <c r="J5" s="35" t="s">
        <v>356</v>
      </c>
      <c r="K5" s="35" t="s">
        <v>357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273</v>
      </c>
      <c r="B8" s="37"/>
      <c r="C8" s="37"/>
      <c r="D8" s="37"/>
      <c r="E8" s="38">
        <v>31</v>
      </c>
      <c r="F8" s="38">
        <v>26000</v>
      </c>
      <c r="G8" s="38">
        <v>26000</v>
      </c>
      <c r="H8" s="38"/>
      <c r="I8" s="38">
        <v>26000</v>
      </c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358</v>
      </c>
      <c r="C9" s="37" t="s">
        <v>358</v>
      </c>
      <c r="D9" s="37" t="s">
        <v>359</v>
      </c>
      <c r="E9" s="38">
        <v>30</v>
      </c>
      <c r="F9" s="38">
        <v>4500</v>
      </c>
      <c r="G9" s="38">
        <v>4500</v>
      </c>
      <c r="H9" s="38"/>
      <c r="I9" s="38">
        <v>4500</v>
      </c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7"/>
      <c r="B10" s="37" t="s">
        <v>360</v>
      </c>
      <c r="C10" s="37" t="s">
        <v>361</v>
      </c>
      <c r="D10" s="37" t="s">
        <v>359</v>
      </c>
      <c r="E10" s="38">
        <v>1</v>
      </c>
      <c r="F10" s="38">
        <v>21500</v>
      </c>
      <c r="G10" s="38">
        <v>21500</v>
      </c>
      <c r="H10" s="38"/>
      <c r="I10" s="38">
        <v>21500</v>
      </c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39" t="s">
        <v>57</v>
      </c>
      <c r="B11" s="39"/>
      <c r="C11" s="39"/>
      <c r="D11" s="39"/>
      <c r="E11" s="39"/>
      <c r="F11" s="38">
        <v>26000</v>
      </c>
      <c r="G11" s="38">
        <v>26000</v>
      </c>
      <c r="H11" s="38"/>
      <c r="I11" s="38">
        <v>26000</v>
      </c>
      <c r="J11" s="38"/>
      <c r="K11" s="38"/>
      <c r="L11" s="38"/>
      <c r="M11" s="38"/>
      <c r="N11" s="38"/>
      <c r="O11" s="38"/>
      <c r="P11" s="38"/>
      <c r="Q11" s="38"/>
    </row>
  </sheetData>
  <mergeCells count="15">
    <mergeCell ref="A2:Q2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topLeftCell="J4" workbookViewId="0">
      <selection activeCell="G19" sqref="G19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362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"单位名称："&amp;"永仁县投资促进局"</f>
        <v>单位名称：永仁县投资促进局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346</v>
      </c>
      <c r="B4" s="29" t="s">
        <v>363</v>
      </c>
      <c r="C4" s="29" t="s">
        <v>364</v>
      </c>
      <c r="D4" s="29" t="s">
        <v>365</v>
      </c>
      <c r="E4" s="29" t="s">
        <v>366</v>
      </c>
      <c r="F4" s="29" t="s">
        <v>367</v>
      </c>
      <c r="G4" s="29" t="s">
        <v>368</v>
      </c>
      <c r="H4" s="29" t="s">
        <v>199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369</v>
      </c>
      <c r="B5" s="29" t="s">
        <v>356</v>
      </c>
      <c r="C5" s="29" t="s">
        <v>357</v>
      </c>
      <c r="D5" s="29"/>
      <c r="E5" s="29" t="s">
        <v>370</v>
      </c>
      <c r="F5" s="29"/>
      <c r="G5" s="29"/>
      <c r="H5" s="29" t="s">
        <v>57</v>
      </c>
      <c r="I5" s="29" t="s">
        <v>60</v>
      </c>
      <c r="J5" s="29" t="s">
        <v>355</v>
      </c>
      <c r="K5" s="29" t="s">
        <v>356</v>
      </c>
      <c r="L5" s="29" t="s">
        <v>357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371</v>
      </c>
      <c r="P7" s="30" t="s">
        <v>372</v>
      </c>
      <c r="Q7" s="30" t="s">
        <v>373</v>
      </c>
      <c r="R7" s="30" t="s">
        <v>374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9"/>
  <sheetViews>
    <sheetView showZeros="0" workbookViewId="0">
      <selection activeCell="G19" sqref="G19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375</v>
      </c>
    </row>
    <row r="2" ht="45" customHeight="1" spans="1:14">
      <c r="A2" s="11" t="s">
        <v>376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"单位名称："&amp;"永仁县投资促进局"</f>
        <v>单位名称：永仁县投资促进局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377</v>
      </c>
      <c r="B4" s="5" t="s">
        <v>199</v>
      </c>
      <c r="C4" s="5"/>
      <c r="D4" s="5"/>
      <c r="E4" s="5" t="s">
        <v>378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355</v>
      </c>
      <c r="E5" s="5" t="s">
        <v>379</v>
      </c>
      <c r="F5" s="5" t="s">
        <v>380</v>
      </c>
      <c r="G5" s="5" t="s">
        <v>381</v>
      </c>
      <c r="H5" s="5" t="s">
        <v>382</v>
      </c>
      <c r="I5" s="5" t="s">
        <v>383</v>
      </c>
      <c r="J5" s="5" t="s">
        <v>384</v>
      </c>
      <c r="K5" s="5" t="s">
        <v>385</v>
      </c>
      <c r="L5" s="5" t="s">
        <v>386</v>
      </c>
      <c r="M5" s="5" t="s">
        <v>387</v>
      </c>
      <c r="N5" s="5" t="s">
        <v>388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8"/>
  <sheetViews>
    <sheetView showZeros="0" workbookViewId="0">
      <selection activeCell="G19" sqref="G19"/>
    </sheetView>
  </sheetViews>
  <sheetFormatPr defaultColWidth="10.7083333333333" defaultRowHeight="12" customHeight="1" outlineLevelRow="7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389</v>
      </c>
    </row>
    <row r="2" ht="45" customHeight="1" spans="1:11">
      <c r="A2" s="20" t="s">
        <v>390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"单位名称："&amp;"永仁县投资促进局"</f>
        <v>单位名称：永仁县投资促进局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391</v>
      </c>
      <c r="B4" s="9" t="s">
        <v>193</v>
      </c>
      <c r="C4" s="9" t="s">
        <v>289</v>
      </c>
      <c r="D4" s="9" t="s">
        <v>290</v>
      </c>
      <c r="E4" s="9" t="s">
        <v>291</v>
      </c>
      <c r="F4" s="9" t="s">
        <v>292</v>
      </c>
      <c r="G4" s="9" t="s">
        <v>293</v>
      </c>
      <c r="H4" s="9" t="s">
        <v>294</v>
      </c>
      <c r="I4" s="9" t="s">
        <v>295</v>
      </c>
      <c r="J4" s="9" t="s">
        <v>296</v>
      </c>
      <c r="K4" s="9" t="s">
        <v>297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G19" sqref="G19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392</v>
      </c>
    </row>
    <row r="2" ht="45" customHeight="1" spans="1:8">
      <c r="A2" s="11" t="s">
        <v>393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"单位名称："&amp;"永仁县投资促进局"</f>
        <v>单位名称：永仁县投资促进局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342</v>
      </c>
      <c r="B4" s="5" t="s">
        <v>394</v>
      </c>
      <c r="C4" s="5" t="s">
        <v>395</v>
      </c>
      <c r="D4" s="5" t="s">
        <v>396</v>
      </c>
      <c r="E4" s="5" t="s">
        <v>349</v>
      </c>
      <c r="F4" s="5" t="s">
        <v>397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350</v>
      </c>
      <c r="G5" s="5" t="s">
        <v>398</v>
      </c>
      <c r="H5" s="5" t="s">
        <v>399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400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G19" sqref="G19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401</v>
      </c>
    </row>
    <row r="2" ht="46.15" customHeight="1" spans="1:11">
      <c r="A2" s="11" t="s">
        <v>402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"单位名称："&amp;"永仁县投资促进局"</f>
        <v>单位名称：永仁县投资促进局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268</v>
      </c>
      <c r="B4" s="5" t="s">
        <v>194</v>
      </c>
      <c r="C4" s="5" t="s">
        <v>192</v>
      </c>
      <c r="D4" s="5" t="s">
        <v>195</v>
      </c>
      <c r="E4" s="5" t="s">
        <v>196</v>
      </c>
      <c r="F4" s="5" t="s">
        <v>269</v>
      </c>
      <c r="G4" s="5" t="s">
        <v>270</v>
      </c>
      <c r="H4" s="5" t="s">
        <v>57</v>
      </c>
      <c r="I4" s="5" t="s">
        <v>403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400</v>
      </c>
      <c r="B8" s="7" t="s">
        <v>400</v>
      </c>
      <c r="C8" s="7" t="s">
        <v>400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"/>
  <sheetViews>
    <sheetView showGridLines="0" showZeros="0" topLeftCell="A5" workbookViewId="0">
      <selection activeCell="G19" sqref="G19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404</v>
      </c>
    </row>
    <row r="2" ht="45" customHeight="1" spans="1:7">
      <c r="A2" s="3" t="s">
        <v>405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"单位名称："&amp;"永仁县投资促进局"</f>
        <v>单位名称：永仁县投资促进局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192</v>
      </c>
      <c r="B4" s="5" t="s">
        <v>268</v>
      </c>
      <c r="C4" s="5" t="s">
        <v>194</v>
      </c>
      <c r="D4" s="5" t="s">
        <v>406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407</v>
      </c>
      <c r="F5" s="5" t="s">
        <v>408</v>
      </c>
      <c r="G5" s="5" t="s">
        <v>409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小姐姐</cp:lastModifiedBy>
  <dcterms:created xsi:type="dcterms:W3CDTF">2025-03-17T00:21:11Z</dcterms:created>
  <dcterms:modified xsi:type="dcterms:W3CDTF">2025-03-17T03:23:03Z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FDDBC39174D245C28F0B12AC684DB311_12</vt:lpwstr>
  </property>
  <property fmtid="{D5CDD505-2E9C-101B-9397-08002B2CF9AE}" pid="3" name="KSOProductBuildVer">
    <vt:lpwstr>2052-12.1.0.20305</vt:lpwstr>
  </property>
</Properties>
</file>