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3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<sst xmlns="http://schemas.openxmlformats.org/spreadsheetml/2006/main" count="768" uniqueCount="375">
  <si>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</si>
  <si>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</si>
  <si>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</si>
  <si>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</si>
  <si>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</si>
  <si>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</si>
  <si>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</si>
  <si>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</si>
  <si>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</si>
  <si>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</si>
  <si>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</si>
  <si>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</si>
  <si>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</si>
  <si>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</si>
  <si>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</si>
  <si>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</si>
  <si>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</si>
  <si>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</si>
  <si>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</si>
  <si>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</si>
  <si>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</si>
  <si>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</si>
  <si>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</si>
  <si>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</si>
  <si>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</si>
  <si>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</si>
  <si>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</si>
  <si>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</si>
  <si>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</si>
  <si>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</si>
  <si>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</si>
  <si>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</si>
  <si>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</si>
  <si>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</si>
  <si>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</si>
  <si>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</si>
  <si>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</si>
  <si>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</si>
  <si>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</si>
  <si>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</si>
  <si>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</si>
  <si>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</si>
  <si>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</si>
  <si>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</si>
  <si>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</si>
  <si>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</si>
  <si>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</si>
  <si>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</si>
  <si>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</si>
  <si>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</si>
  <si>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</si>
  <si>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</si>
  <si>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</si>
  <si>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</si>
  <si>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</si>
  <si>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</si>
  <si>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</si>
  <si>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</si>
  <si>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</si>
  <si>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</si>
  <si>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</si>
  <si>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</si>
  <si>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</si>
  <si>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</si>
  <si>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</si>
  <si>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</si>
  <si>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</si>
  <si>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</si>
  <si>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</si>
  <si>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</si>
  <si>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131009</t>
  </si>
  <si>
    <t>猛虎乡卫生院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</si>
  <si>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</si>
  <si>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</si>
  <si>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</si>
  <si>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</si>
  <si>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</si>
  <si>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</si>
  <si>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</si>
  <si>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</si>
  <si>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</si>
  <si>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</si>
  <si>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</si>
  <si>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</si>
  <si>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</si>
  <si>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</si>
  <si>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</si>
  <si>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</si>
  <si>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</si>
  <si>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</si>
  <si>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</si>
  <si>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</si>
  <si>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</si>
  <si>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</si>
  <si>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</si>
  <si>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</si>
  <si>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</si>
  <si>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</si>
  <si>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</si>
  <si>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</si>
  <si>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</si>
  <si>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</si>
  <si>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</si>
  <si>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</si>
  <si>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</si>
  <si>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</si>
  <si>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</si>
  <si>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</si>
  <si>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</si>
  <si>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</si>
  <si>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</si>
  <si>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</si>
  <si>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</si>
  <si>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</si>
  <si>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</si>
  <si>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</si>
  <si>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</si>
  <si>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</si>
  <si>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</si>
  <si>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</si>
  <si>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</si>
  <si>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</si>
  <si>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</si>
  <si>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</si>
  <si>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</si>
  <si>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</si>
  <si>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</si>
  <si>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</si>
  <si>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</si>
  <si>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</si>
  <si>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</si>
  <si>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</si>
  <si>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</si>
  <si>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</si>
  <si>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</si>
  <si>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</si>
  <si>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</si>
  <si>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</si>
  <si>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</si>
  <si>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</si>
  <si>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</si>
  <si>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</si>
  <si>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</si>
  <si>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</si>
  <si>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</si>
  <si>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</si>
  <si>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</si>
  <si>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</si>
  <si>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</si>
  <si>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</si>
  <si>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</si>
  <si>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</si>
  <si>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</si>
  <si>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</si>
  <si>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</si>
  <si>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</si>
  <si>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</si>
  <si>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</si>
  <si>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</si>
  <si>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</si>
  <si>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</si>
  <si>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</si>
  <si>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</si>
  <si>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</si>
  <si>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</si>
  <si>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</si>
  <si>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</si>
  <si>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</si>
  <si>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</si>
  <si>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</si>
  <si>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</si>
  <si>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</si>
  <si>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</si>
  <si>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</si>
  <si>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</si>
  <si>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</si>
  <si>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</si>
  <si>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</si>
  <si>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</si>
  <si>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</si>
  <si>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</si>
  <si>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</si>
  <si>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</si>
  <si>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</si>
  <si>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</si>
  <si>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</si>
  <si>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</si>
  <si>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</si>
  <si>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</si>
  <si>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</si>
  <si>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</si>
  <si>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</si>
  <si>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</si>
  <si>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</si>
  <si>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</si>
  <si>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</si>
  <si>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</si>
  <si>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</si>
  <si>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</si>
  <si>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</si>
  <si>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</si>
  <si>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</si>
  <si>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</si>
  <si>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</si>
  <si>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</si>
  <si>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532327210000000025346</t>
  </si>
  <si>
    <t>事业人员工资支出</t>
  </si>
  <si>
    <t>30101</t>
  </si>
  <si>
    <t>基本工资</t>
  </si>
  <si>
    <t>532327251100003580845</t>
  </si>
  <si>
    <t>乡镇工作岗位津贴（事业）</t>
  </si>
  <si>
    <t>30102</t>
  </si>
  <si>
    <t>津贴补贴</t>
  </si>
  <si>
    <t>532327210000000025348</t>
  </si>
  <si>
    <t>事业人员绩效奖励</t>
  </si>
  <si>
    <t>30107</t>
  </si>
  <si>
    <t>绩效工资</t>
  </si>
  <si>
    <t>532327210000000025347</t>
  </si>
  <si>
    <t>事业人员绩效工资</t>
  </si>
  <si>
    <t>532327210000000025355</t>
  </si>
  <si>
    <t>养老保险</t>
  </si>
  <si>
    <t>30108</t>
  </si>
  <si>
    <t>机关事业单位基本养老保险缴费</t>
  </si>
  <si>
    <t>532327210000000025352</t>
  </si>
  <si>
    <t>事业单位基本医疗保险</t>
  </si>
  <si>
    <t>30110</t>
  </si>
  <si>
    <t>职工基本医疗保险缴费</t>
  </si>
  <si>
    <t>532327210000000025349</t>
  </si>
  <si>
    <t>30111</t>
  </si>
  <si>
    <t>公务员医疗补助缴费</t>
  </si>
  <si>
    <t>532327210000000025351</t>
  </si>
  <si>
    <t>事业单位大病医疗</t>
  </si>
  <si>
    <t>30112</t>
  </si>
  <si>
    <t>其他社会保障缴费</t>
  </si>
  <si>
    <t>532327241100002108941</t>
  </si>
  <si>
    <t>工伤保险</t>
  </si>
  <si>
    <t>532327231100001111238</t>
  </si>
  <si>
    <t>事业人员失业保险</t>
  </si>
  <si>
    <t>532327210000000025356</t>
  </si>
  <si>
    <t>30113</t>
  </si>
  <si>
    <t>532327221100000360483</t>
  </si>
  <si>
    <t>工会经费</t>
  </si>
  <si>
    <t>30228</t>
  </si>
  <si>
    <t>532327210000000025363</t>
  </si>
  <si>
    <t>退休公用经费</t>
  </si>
  <si>
    <t>30201</t>
  </si>
  <si>
    <t>办公费</t>
  </si>
  <si>
    <t>532327210000000025357</t>
  </si>
  <si>
    <t>退休费</t>
  </si>
  <si>
    <t>30302</t>
  </si>
  <si>
    <t>532327251100003580291</t>
  </si>
  <si>
    <t>编外人员工资福利支出资金</t>
  </si>
  <si>
    <t>30226</t>
  </si>
  <si>
    <t>劳务费</t>
  </si>
  <si>
    <t>532327251100003580351</t>
  </si>
  <si>
    <t>办公用品采购.维护经费</t>
  </si>
  <si>
    <t>31002</t>
  </si>
  <si>
    <t>办公设备购置</t>
  </si>
  <si>
    <t>532327251100003580388</t>
  </si>
  <si>
    <t>公用经费支出资金</t>
  </si>
  <si>
    <t>备注：编外人员工资福利支出资金250000元，办公用品采购.维护经费100000.00元，公用经费支出资金4800元，共计：354800.00元由本单位自筹。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</si>
  <si>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</si>
  <si>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</si>
  <si>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</si>
  <si>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</si>
  <si>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</si>
  <si>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</si>
  <si>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</si>
  <si>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结转结余资金</t>
  </si>
  <si>
    <t>313 事业发展类</t>
  </si>
  <si>
    <t>532327251100003580266</t>
  </si>
  <si>
    <t>其他商品和服务支出资金</t>
  </si>
  <si>
    <t>532327251100003580243</t>
  </si>
  <si>
    <t>30218</t>
  </si>
  <si>
    <t>专用材料费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</si>
  <si>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</si>
  <si>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</si>
  <si>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</si>
  <si>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</si>
  <si>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</si>
  <si>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</si>
  <si>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</si>
  <si>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</si>
  <si>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</si>
  <si>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</si>
  <si>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</si>
  <si>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</si>
  <si>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</si>
  <si>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</si>
  <si>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</si>
  <si>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接待门诊、住院患者</t>
  </si>
  <si>
    <t>&gt;=</t>
  </si>
  <si>
    <t>2000</t>
  </si>
  <si>
    <t>人</t>
  </si>
  <si>
    <t>定量指标</t>
  </si>
  <si>
    <t xml:space="preserve">反映医疗服务情况
</t>
  </si>
  <si>
    <t>效益指标</t>
  </si>
  <si>
    <t>社会效益</t>
  </si>
  <si>
    <t>打造基本医疗服务链条</t>
  </si>
  <si>
    <t>80</t>
  </si>
  <si>
    <t>%</t>
  </si>
  <si>
    <t xml:space="preserve">反映社会评价
</t>
  </si>
  <si>
    <t>满意度指标</t>
  </si>
  <si>
    <t>服务对象满意度</t>
  </si>
  <si>
    <t>群众满意度</t>
  </si>
  <si>
    <t>=</t>
  </si>
  <si>
    <t>90</t>
  </si>
  <si>
    <t>反映患者对医院的医疗服务评价</t>
  </si>
  <si>
    <t>1、负责本辖区的卫生健康工作；2、提供以预防、保健、基本医疗、健康教育、计划生育服务、中彝医康复等为主要内容的综合性服务；3、负责辖区内公共卫生管理服务工作；4、负责村卫生室的管理、技术指导和乡村医生的培训。</t>
  </si>
  <si>
    <t>反映医疗服务情况</t>
  </si>
  <si>
    <t>质量指标</t>
  </si>
  <si>
    <t>完成各项工作合格率</t>
  </si>
  <si>
    <t>70</t>
  </si>
  <si>
    <t>反映各项工作完成情况</t>
  </si>
  <si>
    <t>反映社会评价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</si>
  <si>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</si>
  <si>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</si>
  <si>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</si>
  <si>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</si>
  <si>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</si>
  <si>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</si>
  <si>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</si>
  <si>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</si>
  <si>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</si>
  <si>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</si>
  <si>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</si>
  <si>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</si>
  <si>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</si>
  <si>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</si>
  <si>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</si>
  <si>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</si>
  <si>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</si>
  <si>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</si>
  <si>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</si>
  <si>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其他办公设备</t>
  </si>
  <si>
    <t>台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</si>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</sst>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0"/>
      <name val="宋体"/>
      <charset val="1"/>
    </font>
    <font>
      <sz val="11"/>
      <color rgb="FF000000"/>
      <name val="宋体"/>
      <charset val="134"/>
      <scheme val="minor"/>
    </font>
    <font>
      <sz val="9"/>
      <name val="宋体"/>
      <charset val="1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  <xf numFmtId="0" fontId="9" fillId="0" borderId="0">
      <alignment vertical="top"/>
      <protection locked="0"/>
    </xf>
  </cellStyleXfs>
  <cellXfs count="92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49" fontId="3" fillId="0" borderId="2" xfId="50" applyFont="1" applyBorder="1" applyAlignment="1">
      <alignment horizontal="center" vertical="center" wrapText="1"/>
    </xf>
    <xf numFmtId="49" fontId="3" fillId="0" borderId="3" xfId="50" applyFont="1" applyBorder="1" applyAlignment="1">
      <alignment horizontal="center" vertical="center" wrapText="1"/>
    </xf>
    <xf numFmtId="49" fontId="3" fillId="0" borderId="4" xfId="5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5" fillId="0" borderId="1" xfId="50" applyFont="1" applyAlignment="1">
      <alignment horizontal="center" vertical="center" wrapText="1"/>
    </xf>
    <xf numFmtId="176" fontId="6" fillId="0" borderId="1" xfId="51" applyFont="1" applyAlignment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19" fillId="0" borderId="0" xfId="57" applyFont="1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1" fillId="0" borderId="4" xfId="57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Fill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>
      <alignment horizontal="right"/>
      <protection locked="0"/>
    </xf>
    <xf numFmtId="0" fontId="5" fillId="2" borderId="6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vertical="center" wrapText="1"/>
      <protection locked="0"/>
    </xf>
    <xf numFmtId="0" fontId="5" fillId="0" borderId="7" xfId="0" applyFont="1" applyBorder="1" applyAlignment="1">
      <alignment vertical="center" wrapText="1"/>
      <protection locked="0"/>
    </xf>
    <xf numFmtId="0" fontId="1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 wrapText="1"/>
    </xf>
    <xf numFmtId="0" fontId="23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 wrapText="1"/>
    </xf>
    <xf numFmtId="0" fontId="23" fillId="0" borderId="7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left" vertical="center" wrapText="1"/>
      <protection locked="0"/>
    </xf>
    <xf numFmtId="4" fontId="6" fillId="0" borderId="7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/>
    <xf numFmtId="49" fontId="23" fillId="0" borderId="1" xfId="50" applyFont="1" applyAlignment="1">
      <alignment horizontal="center" vertical="center" wrapText="1"/>
    </xf>
    <xf numFmtId="4" fontId="6" fillId="0" borderId="8" xfId="0" applyNumberFormat="1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right" vertical="center"/>
    </xf>
    <xf numFmtId="0" fontId="23" fillId="0" borderId="10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9" sqref="B9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"单位名称："&amp;"猛虎乡卫生院"</f>
        <v>单位名称：猛虎乡卫生院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1482934.04</v>
      </c>
      <c r="C7" s="7" t="s">
        <v>8</v>
      </c>
      <c r="D7" s="8">
        <v>100000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1504800</v>
      </c>
      <c r="C11" s="7" t="s">
        <v>16</v>
      </c>
      <c r="D11" s="8"/>
    </row>
    <row r="12" ht="20.25" customHeight="1" spans="1:4">
      <c r="A12" s="7" t="s">
        <v>17</v>
      </c>
      <c r="B12" s="8">
        <v>1504800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206321.61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2583731.23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6"/>
      <c r="C18" s="7" t="s">
        <v>28</v>
      </c>
      <c r="D18" s="8"/>
    </row>
    <row r="19" ht="20.25" customHeight="1" spans="1:4">
      <c r="A19" s="7"/>
      <c r="B19" s="86"/>
      <c r="C19" s="7" t="s">
        <v>29</v>
      </c>
      <c r="D19" s="8"/>
    </row>
    <row r="20" ht="20.25" customHeight="1" spans="1:4">
      <c r="A20" s="7"/>
      <c r="B20" s="86"/>
      <c r="C20" s="7" t="s">
        <v>30</v>
      </c>
      <c r="D20" s="8"/>
    </row>
    <row r="21" ht="20.25" customHeight="1" spans="1:4">
      <c r="A21" s="7"/>
      <c r="B21" s="86"/>
      <c r="C21" s="7" t="s">
        <v>31</v>
      </c>
      <c r="D21" s="8"/>
    </row>
    <row r="22" ht="20.25" customHeight="1" spans="1:4">
      <c r="A22" s="7"/>
      <c r="B22" s="86"/>
      <c r="C22" s="7" t="s">
        <v>32</v>
      </c>
      <c r="D22" s="8"/>
    </row>
    <row r="23" ht="20.25" customHeight="1" spans="1:4">
      <c r="A23" s="7"/>
      <c r="B23" s="86"/>
      <c r="C23" s="7" t="s">
        <v>33</v>
      </c>
      <c r="D23" s="8"/>
    </row>
    <row r="24" ht="20.25" customHeight="1" spans="1:4">
      <c r="A24" s="7"/>
      <c r="B24" s="86"/>
      <c r="C24" s="7" t="s">
        <v>34</v>
      </c>
      <c r="D24" s="8"/>
    </row>
    <row r="25" ht="20.25" customHeight="1" spans="1:4">
      <c r="A25" s="7"/>
      <c r="B25" s="86"/>
      <c r="C25" s="7" t="s">
        <v>35</v>
      </c>
      <c r="D25" s="8"/>
    </row>
    <row r="26" ht="20.25" customHeight="1" spans="1:4">
      <c r="A26" s="7"/>
      <c r="B26" s="86"/>
      <c r="C26" s="7" t="s">
        <v>36</v>
      </c>
      <c r="D26" s="8">
        <v>97681.2</v>
      </c>
    </row>
    <row r="27" ht="20.25" customHeight="1" spans="1:4">
      <c r="A27" s="7"/>
      <c r="B27" s="86"/>
      <c r="C27" s="7" t="s">
        <v>37</v>
      </c>
      <c r="D27" s="8"/>
    </row>
    <row r="28" ht="20.25" customHeight="1" spans="1:4">
      <c r="A28" s="7"/>
      <c r="B28" s="86"/>
      <c r="C28" s="7" t="s">
        <v>38</v>
      </c>
      <c r="D28" s="8"/>
    </row>
    <row r="29" ht="20.25" customHeight="1" spans="1:4">
      <c r="A29" s="7"/>
      <c r="B29" s="86"/>
      <c r="C29" s="7" t="s">
        <v>39</v>
      </c>
      <c r="D29" s="8"/>
    </row>
    <row r="30" ht="20.25" customHeight="1" spans="1:4">
      <c r="A30" s="7"/>
      <c r="B30" s="86"/>
      <c r="C30" s="7" t="s">
        <v>40</v>
      </c>
      <c r="D30" s="8"/>
    </row>
    <row r="31" ht="20.25" customHeight="1" spans="1:4">
      <c r="A31" s="7"/>
      <c r="B31" s="86"/>
      <c r="C31" s="7" t="s">
        <v>41</v>
      </c>
      <c r="D31" s="8"/>
    </row>
    <row r="32" ht="20.25" customHeight="1" spans="1:4">
      <c r="A32" s="7"/>
      <c r="B32" s="86"/>
      <c r="C32" s="7" t="s">
        <v>42</v>
      </c>
      <c r="D32" s="8"/>
    </row>
    <row r="33" ht="20.25" customHeight="1" spans="1:4">
      <c r="A33" s="7"/>
      <c r="B33" s="86"/>
      <c r="C33" s="7" t="s">
        <v>43</v>
      </c>
      <c r="D33" s="8"/>
    </row>
    <row r="34" ht="20.25" customHeight="1" spans="1:4">
      <c r="A34" s="7"/>
      <c r="B34" s="86"/>
      <c r="C34" s="7" t="s">
        <v>44</v>
      </c>
      <c r="D34" s="8"/>
    </row>
    <row r="35" ht="20.25" customHeight="1" spans="1:4">
      <c r="A35" s="7"/>
      <c r="B35" s="86"/>
      <c r="C35" s="7" t="s">
        <v>45</v>
      </c>
      <c r="D35" s="8"/>
    </row>
    <row r="36" ht="20.25" customHeight="1" spans="1:4">
      <c r="A36" s="7"/>
      <c r="B36" s="86"/>
      <c r="C36" s="7" t="s">
        <v>46</v>
      </c>
      <c r="D36" s="8"/>
    </row>
    <row r="37" ht="20.25" customHeight="1" spans="1:4">
      <c r="A37" s="87" t="s">
        <v>47</v>
      </c>
      <c r="B37" s="88">
        <v>2987734.04</v>
      </c>
      <c r="C37" s="87" t="s">
        <v>48</v>
      </c>
      <c r="D37" s="8">
        <v>2987734.04</v>
      </c>
    </row>
    <row r="38" ht="20.25" customHeight="1" spans="1:4">
      <c r="A38" s="89" t="s">
        <v>49</v>
      </c>
      <c r="B38" s="90"/>
      <c r="C38" s="91" t="s">
        <v>50</v>
      </c>
      <c r="D38" s="8"/>
    </row>
    <row r="39" ht="20.25" customHeight="1" spans="1:4">
      <c r="A39" s="87" t="s">
        <v>51</v>
      </c>
      <c r="B39" s="88">
        <v>2987734.04</v>
      </c>
      <c r="C39" s="87" t="s">
        <v>52</v>
      </c>
      <c r="D39" s="8">
        <v>2987734.04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F13" sqref="F13"/>
    </sheetView>
  </sheetViews>
  <sheetFormatPr defaultColWidth="15.5" defaultRowHeight="13.5"/>
  <cols>
    <col min="1" max="16384" width="15.5" customWidth="1"/>
  </cols>
  <sheetData>
    <row r="1" spans="1:10">
      <c r="A1" s="23" t="s">
        <v>315</v>
      </c>
      <c r="B1" s="19"/>
      <c r="C1" s="19"/>
      <c r="D1" s="19"/>
      <c r="E1" s="19"/>
      <c r="F1" s="19"/>
      <c r="G1" s="19"/>
      <c r="H1" s="19"/>
      <c r="I1" s="19"/>
      <c r="J1" s="19" t="s">
        <v>276</v>
      </c>
    </row>
    <row r="2" ht="26.25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22.5" spans="1:10">
      <c r="A3" s="19" t="str">
        <f>"单位名称："&amp;"猛虎乡卫生院"</f>
        <v>单位名称：猛虎乡卫生院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27" spans="1:10">
      <c r="A4" s="49" t="s">
        <v>277</v>
      </c>
      <c r="B4" s="49" t="s">
        <v>278</v>
      </c>
      <c r="C4" s="49" t="s">
        <v>279</v>
      </c>
      <c r="D4" s="49" t="s">
        <v>280</v>
      </c>
      <c r="E4" s="49" t="s">
        <v>281</v>
      </c>
      <c r="F4" s="49" t="s">
        <v>282</v>
      </c>
      <c r="G4" s="49" t="s">
        <v>283</v>
      </c>
      <c r="H4" s="49" t="s">
        <v>284</v>
      </c>
      <c r="I4" s="49" t="s">
        <v>285</v>
      </c>
      <c r="J4" s="49" t="s">
        <v>286</v>
      </c>
    </row>
    <row r="5" ht="15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15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15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15" spans="1:10">
      <c r="A8" s="52"/>
      <c r="B8" s="52"/>
      <c r="C8" s="51"/>
      <c r="D8" s="51"/>
      <c r="E8" s="51"/>
      <c r="F8" s="51"/>
      <c r="G8" s="51"/>
      <c r="H8" s="51"/>
      <c r="I8" s="51"/>
      <c r="J8" s="53"/>
    </row>
    <row r="9" customFormat="1" ht="20" customHeight="1" spans="1:1">
      <c r="A9" t="s">
        <v>184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$A10:$XFD10"/>
    </sheetView>
  </sheetViews>
  <sheetFormatPr defaultColWidth="21.875" defaultRowHeight="14.25" customHeight="1" outlineLevelCol="5"/>
  <cols>
    <col min="1" max="16384" width="21.8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316</v>
      </c>
    </row>
    <row r="2" ht="45" customHeight="1" spans="1:6">
      <c r="A2" s="11" t="s">
        <v>317</v>
      </c>
      <c r="B2" s="11"/>
      <c r="C2" s="11"/>
      <c r="D2" s="11"/>
      <c r="E2" s="11"/>
      <c r="F2" s="11"/>
    </row>
    <row r="3" ht="19.5" customHeight="1" spans="1:6">
      <c r="A3" s="10" t="str">
        <f>"单位名称："&amp;"猛虎乡卫生院"</f>
        <v>单位名称：猛虎乡卫生院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318</v>
      </c>
      <c r="B4" s="5" t="s">
        <v>73</v>
      </c>
      <c r="C4" s="5" t="s">
        <v>74</v>
      </c>
      <c r="D4" s="5" t="s">
        <v>319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6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Format="1" ht="20" customHeight="1" spans="1:1">
      <c r="A10" t="s">
        <v>184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workbookViewId="0">
      <selection activeCell="J19" sqref="J19"/>
    </sheetView>
  </sheetViews>
  <sheetFormatPr defaultColWidth="10" defaultRowHeight="13.5"/>
  <cols>
    <col min="1" max="1" width="17.125" customWidth="1"/>
    <col min="2" max="3" width="9.625" customWidth="1"/>
    <col min="4" max="4" width="6.625" customWidth="1"/>
    <col min="5" max="5" width="4.75" customWidth="1"/>
    <col min="6" max="6" width="15.625" customWidth="1"/>
    <col min="7" max="7" width="8.125" customWidth="1"/>
    <col min="8" max="8" width="9.625" customWidth="1"/>
    <col min="9" max="9" width="8.125" customWidth="1"/>
    <col min="10" max="10" width="12.625" customWidth="1"/>
    <col min="11" max="11" width="14.125" customWidth="1"/>
    <col min="12" max="13" width="8.125" customWidth="1"/>
    <col min="14" max="14" width="12.625" customWidth="1"/>
    <col min="15" max="15" width="9.625" customWidth="1"/>
    <col min="16" max="16" width="12.625" customWidth="1"/>
    <col min="17" max="17" width="6.625" customWidth="1"/>
  </cols>
  <sheetData>
    <row r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5" t="s">
        <v>320</v>
      </c>
    </row>
    <row r="2" ht="26.25" spans="1:17">
      <c r="A2" s="20" t="s">
        <v>321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>
      <c r="A3" s="19" t="str">
        <f>"单位名称："&amp;"猛虎乡卫生院"</f>
        <v>单位名称：猛虎乡卫生院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spans="1:17">
      <c r="A4" s="40" t="s">
        <v>322</v>
      </c>
      <c r="B4" s="40" t="s">
        <v>323</v>
      </c>
      <c r="C4" s="40" t="s">
        <v>324</v>
      </c>
      <c r="D4" s="40" t="s">
        <v>325</v>
      </c>
      <c r="E4" s="40" t="s">
        <v>326</v>
      </c>
      <c r="F4" s="40" t="s">
        <v>327</v>
      </c>
      <c r="G4" s="40" t="s">
        <v>194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>
      <c r="A5" s="40"/>
      <c r="B5" s="40" t="s">
        <v>328</v>
      </c>
      <c r="C5" s="40" t="s">
        <v>329</v>
      </c>
      <c r="D5" s="40" t="s">
        <v>325</v>
      </c>
      <c r="E5" s="40" t="s">
        <v>330</v>
      </c>
      <c r="F5" s="40"/>
      <c r="G5" s="40" t="s">
        <v>57</v>
      </c>
      <c r="H5" s="40" t="s">
        <v>60</v>
      </c>
      <c r="I5" s="40" t="s">
        <v>331</v>
      </c>
      <c r="J5" s="40" t="s">
        <v>332</v>
      </c>
      <c r="K5" s="40" t="s">
        <v>333</v>
      </c>
      <c r="L5" s="40" t="s">
        <v>64</v>
      </c>
      <c r="M5" s="40"/>
      <c r="N5" s="40"/>
      <c r="O5" s="40"/>
      <c r="P5" s="40"/>
      <c r="Q5" s="40"/>
    </row>
    <row r="6" spans="1:17">
      <c r="A6" s="40"/>
      <c r="B6" s="40"/>
      <c r="C6" s="40"/>
      <c r="D6" s="40"/>
      <c r="E6" s="40"/>
      <c r="F6" s="40"/>
      <c r="G6" s="40"/>
      <c r="H6" s="40"/>
      <c r="I6" s="40" t="s">
        <v>59</v>
      </c>
      <c r="J6" s="40"/>
      <c r="K6" s="40"/>
      <c r="L6" s="40" t="s">
        <v>59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</row>
    <row r="7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spans="1:17">
      <c r="A8" s="42" t="s">
        <v>255</v>
      </c>
      <c r="B8" s="42"/>
      <c r="C8" s="42"/>
      <c r="D8" s="42"/>
      <c r="E8" s="43">
        <v>20</v>
      </c>
      <c r="F8" s="43">
        <v>100000</v>
      </c>
      <c r="G8" s="43">
        <v>100000</v>
      </c>
      <c r="H8" s="43"/>
      <c r="I8" s="43"/>
      <c r="J8" s="43"/>
      <c r="K8" s="43"/>
      <c r="L8" s="43">
        <v>100000</v>
      </c>
      <c r="M8" s="43">
        <v>100000</v>
      </c>
      <c r="N8" s="43"/>
      <c r="O8" s="43"/>
      <c r="P8" s="43"/>
      <c r="Q8" s="43"/>
    </row>
    <row r="9" spans="1:17">
      <c r="A9" s="42"/>
      <c r="B9" s="42" t="s">
        <v>334</v>
      </c>
      <c r="C9" s="42" t="s">
        <v>334</v>
      </c>
      <c r="D9" s="42" t="s">
        <v>335</v>
      </c>
      <c r="E9" s="43">
        <v>20</v>
      </c>
      <c r="F9" s="43">
        <v>100000</v>
      </c>
      <c r="G9" s="43">
        <v>100000</v>
      </c>
      <c r="H9" s="43"/>
      <c r="I9" s="43"/>
      <c r="J9" s="43"/>
      <c r="K9" s="43"/>
      <c r="L9" s="43">
        <v>100000</v>
      </c>
      <c r="M9" s="43">
        <v>100000</v>
      </c>
      <c r="N9" s="43"/>
      <c r="O9" s="43"/>
      <c r="P9" s="43"/>
      <c r="Q9" s="43"/>
    </row>
    <row r="10" spans="1:17">
      <c r="A10" s="44" t="s">
        <v>57</v>
      </c>
      <c r="B10" s="44"/>
      <c r="C10" s="44"/>
      <c r="D10" s="44"/>
      <c r="E10" s="44"/>
      <c r="F10" s="43">
        <v>100000</v>
      </c>
      <c r="G10" s="43">
        <v>100000</v>
      </c>
      <c r="H10" s="43"/>
      <c r="I10" s="43"/>
      <c r="J10" s="43"/>
      <c r="K10" s="43"/>
      <c r="L10" s="43">
        <v>100000</v>
      </c>
      <c r="M10" s="43">
        <v>100000</v>
      </c>
      <c r="N10" s="43"/>
      <c r="O10" s="43"/>
      <c r="P10" s="43"/>
      <c r="Q10" s="43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C21" sqref="C21"/>
    </sheetView>
  </sheetViews>
  <sheetFormatPr defaultColWidth="10.2833333333333" defaultRowHeight="13.5"/>
  <cols>
    <col min="1" max="1" width="7.625" customWidth="1"/>
    <col min="2" max="2" width="14.625" customWidth="1"/>
    <col min="3" max="3" width="23.375" customWidth="1"/>
    <col min="4" max="4" width="15.5" customWidth="1"/>
    <col min="5" max="7" width="11.125" customWidth="1"/>
    <col min="8" max="8" width="4.125" customWidth="1"/>
    <col min="9" max="9" width="11.125" customWidth="1"/>
    <col min="10" max="10" width="9.375" customWidth="1"/>
    <col min="11" max="11" width="14.625" customWidth="1"/>
    <col min="12" max="12" width="16.375" customWidth="1"/>
    <col min="13" max="13" width="4.125" customWidth="1"/>
    <col min="14" max="14" width="7.625" customWidth="1"/>
    <col min="15" max="15" width="14.625" customWidth="1"/>
    <col min="16" max="16" width="11.125" customWidth="1"/>
    <col min="17" max="17" width="14.625" customWidth="1"/>
    <col min="18" max="18" width="7.625" customWidth="1"/>
  </cols>
  <sheetData>
    <row r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9" t="s">
        <v>336</v>
      </c>
    </row>
    <row r="2" ht="26.25" spans="1:18">
      <c r="A2" s="32" t="str">
        <f>"2025"&amp;"年部门政府购买服务预算表"</f>
        <v>2025年部门政府购买服务预算表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>
      <c r="A3" s="33" t="str">
        <f>"单位名称："&amp;"猛虎乡卫生院"</f>
        <v>单位名称：猛虎乡卫生院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9" t="s">
        <v>54</v>
      </c>
    </row>
    <row r="4" spans="1:18">
      <c r="A4" s="34" t="s">
        <v>322</v>
      </c>
      <c r="B4" s="34" t="s">
        <v>337</v>
      </c>
      <c r="C4" s="34" t="s">
        <v>338</v>
      </c>
      <c r="D4" s="34" t="s">
        <v>339</v>
      </c>
      <c r="E4" s="34" t="s">
        <v>340</v>
      </c>
      <c r="F4" s="34" t="s">
        <v>341</v>
      </c>
      <c r="G4" s="34" t="s">
        <v>342</v>
      </c>
      <c r="H4" s="34" t="s">
        <v>194</v>
      </c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>
      <c r="A5" s="34" t="s">
        <v>343</v>
      </c>
      <c r="B5" s="34" t="s">
        <v>332</v>
      </c>
      <c r="C5" s="34" t="s">
        <v>333</v>
      </c>
      <c r="D5" s="34"/>
      <c r="E5" s="34" t="s">
        <v>344</v>
      </c>
      <c r="F5" s="34"/>
      <c r="G5" s="34"/>
      <c r="H5" s="34" t="s">
        <v>57</v>
      </c>
      <c r="I5" s="34" t="s">
        <v>60</v>
      </c>
      <c r="J5" s="34" t="s">
        <v>331</v>
      </c>
      <c r="K5" s="34" t="s">
        <v>332</v>
      </c>
      <c r="L5" s="34" t="s">
        <v>333</v>
      </c>
      <c r="M5" s="34" t="s">
        <v>64</v>
      </c>
      <c r="N5" s="34"/>
      <c r="O5" s="34"/>
      <c r="P5" s="34"/>
      <c r="Q5" s="34"/>
      <c r="R5" s="34"/>
    </row>
    <row r="6" spans="1:18">
      <c r="A6" s="34"/>
      <c r="B6" s="34"/>
      <c r="C6" s="34"/>
      <c r="D6" s="34"/>
      <c r="E6" s="34"/>
      <c r="F6" s="34"/>
      <c r="G6" s="34"/>
      <c r="H6" s="34"/>
      <c r="I6" s="34" t="s">
        <v>59</v>
      </c>
      <c r="J6" s="34"/>
      <c r="K6" s="34"/>
      <c r="L6" s="34"/>
      <c r="M6" s="34" t="s">
        <v>59</v>
      </c>
      <c r="N6" s="34" t="s">
        <v>65</v>
      </c>
      <c r="O6" s="34" t="s">
        <v>66</v>
      </c>
      <c r="P6" s="34" t="s">
        <v>67</v>
      </c>
      <c r="Q6" s="34" t="s">
        <v>68</v>
      </c>
      <c r="R6" s="34" t="s">
        <v>69</v>
      </c>
    </row>
    <row r="7" ht="14.25" spans="1:18">
      <c r="A7" s="35" t="s">
        <v>83</v>
      </c>
      <c r="B7" s="35" t="s">
        <v>84</v>
      </c>
      <c r="C7" s="35" t="s">
        <v>85</v>
      </c>
      <c r="D7" s="35" t="s">
        <v>86</v>
      </c>
      <c r="E7" s="35" t="s">
        <v>87</v>
      </c>
      <c r="F7" s="35" t="s">
        <v>88</v>
      </c>
      <c r="G7" s="35" t="s">
        <v>89</v>
      </c>
      <c r="H7" s="35" t="s">
        <v>90</v>
      </c>
      <c r="I7" s="35" t="s">
        <v>91</v>
      </c>
      <c r="J7" s="35" t="s">
        <v>92</v>
      </c>
      <c r="K7" s="35" t="s">
        <v>93</v>
      </c>
      <c r="L7" s="35" t="s">
        <v>94</v>
      </c>
      <c r="M7" s="35" t="s">
        <v>95</v>
      </c>
      <c r="N7" s="35" t="s">
        <v>96</v>
      </c>
      <c r="O7" s="35" t="s">
        <v>345</v>
      </c>
      <c r="P7" s="35" t="s">
        <v>346</v>
      </c>
      <c r="Q7" s="35" t="s">
        <v>347</v>
      </c>
      <c r="R7" s="35" t="s">
        <v>348</v>
      </c>
    </row>
    <row r="8" spans="1:18">
      <c r="A8" s="36"/>
      <c r="B8" s="36"/>
      <c r="C8" s="36"/>
      <c r="D8" s="36"/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>
      <c r="A10" s="38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>
      <c r="A11" s="38" t="s">
        <v>57</v>
      </c>
      <c r="B11" s="38"/>
      <c r="C11" s="38"/>
      <c r="D11" s="38"/>
      <c r="E11" s="38"/>
      <c r="F11" s="38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customFormat="1" ht="20" customHeight="1" spans="1:1">
      <c r="A12" t="s">
        <v>184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1"/>
  <sheetViews>
    <sheetView showZeros="0" tabSelected="1" zoomScale="130" zoomScaleNormal="130" workbookViewId="0">
      <selection activeCell="G12" sqref="G12"/>
    </sheetView>
  </sheetViews>
  <sheetFormatPr defaultColWidth="12.125" defaultRowHeight="13.5" outlineLevelCol="4"/>
  <cols>
    <col min="1" max="5" width="11.5" customWidth="1"/>
    <col min="6" max="16375" width="12.125" customWidth="1"/>
  </cols>
  <sheetData>
    <row r="1" spans="1:5">
      <c r="A1" s="14" t="s">
        <v>349</v>
      </c>
      <c r="B1" s="14"/>
      <c r="C1" s="14"/>
      <c r="D1" s="14"/>
      <c r="E1" s="14"/>
    </row>
    <row r="2" ht="26.25" spans="1:5">
      <c r="A2" s="24" t="s">
        <v>350</v>
      </c>
      <c r="B2" s="25"/>
      <c r="C2" s="25"/>
      <c r="D2" s="25"/>
      <c r="E2" s="26"/>
    </row>
    <row r="3" spans="1:5">
      <c r="A3" s="10" t="str">
        <f>"单位名称："&amp;"猛虎乡卫生院"</f>
        <v>单位名称：猛虎乡卫生院</v>
      </c>
      <c r="B3" s="10"/>
      <c r="C3" s="10"/>
      <c r="D3" s="10"/>
      <c r="E3" s="14" t="s">
        <v>54</v>
      </c>
    </row>
    <row r="4" ht="17" customHeight="1" spans="1:5">
      <c r="A4" s="5" t="s">
        <v>351</v>
      </c>
      <c r="B4" s="5" t="s">
        <v>194</v>
      </c>
      <c r="C4" s="5"/>
      <c r="D4" s="5"/>
      <c r="E4" s="5" t="s">
        <v>352</v>
      </c>
    </row>
    <row r="5" ht="17" customHeight="1" spans="1:5">
      <c r="A5" s="5"/>
      <c r="B5" s="5" t="s">
        <v>57</v>
      </c>
      <c r="C5" s="5" t="s">
        <v>60</v>
      </c>
      <c r="D5" s="5" t="s">
        <v>331</v>
      </c>
      <c r="E5" s="5" t="s">
        <v>353</v>
      </c>
    </row>
    <row r="6" ht="17" customHeight="1" spans="1:5">
      <c r="A6" s="27">
        <v>1</v>
      </c>
      <c r="B6" s="27">
        <v>2</v>
      </c>
      <c r="C6" s="27">
        <v>3</v>
      </c>
      <c r="D6" s="28">
        <v>4</v>
      </c>
      <c r="E6" s="27">
        <v>5</v>
      </c>
    </row>
    <row r="7" ht="17" customHeight="1" spans="1:5">
      <c r="A7" s="29"/>
      <c r="B7" s="30"/>
      <c r="C7" s="30"/>
      <c r="D7" s="30"/>
      <c r="E7" s="30"/>
    </row>
    <row r="8" ht="17" customHeight="1" spans="1:5">
      <c r="A8" s="29"/>
      <c r="B8" s="30"/>
      <c r="C8" s="30"/>
      <c r="D8" s="30"/>
      <c r="E8" s="30"/>
    </row>
    <row r="9" ht="17" customHeight="1" spans="1:5">
      <c r="A9" s="29" t="s">
        <v>57</v>
      </c>
      <c r="B9" s="30"/>
      <c r="C9" s="30"/>
      <c r="D9" s="30"/>
      <c r="E9" s="30"/>
    </row>
    <row r="10" customFormat="1" ht="20" customHeight="1" spans="1:1">
      <c r="A10" t="s">
        <v>184</v>
      </c>
    </row>
    <row r="11" ht="22" customHeight="1"/>
  </sheetData>
  <mergeCells count="5">
    <mergeCell ref="A1:E1"/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E13" sqref="E13"/>
    </sheetView>
  </sheetViews>
  <sheetFormatPr defaultColWidth="12.5" defaultRowHeight="30" customHeight="1"/>
  <cols>
    <col min="1" max="16384" width="12.5" customWidth="1"/>
  </cols>
  <sheetData>
    <row r="1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354</v>
      </c>
    </row>
    <row r="2" customHeight="1" spans="1:11">
      <c r="A2" s="20" t="s">
        <v>355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19" t="str">
        <f>"单位名称："&amp;"猛虎乡卫生院"</f>
        <v>单位名称：猛虎乡卫生院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Height="1" spans="1:11">
      <c r="A4" s="9" t="s">
        <v>356</v>
      </c>
      <c r="B4" s="9" t="s">
        <v>188</v>
      </c>
      <c r="C4" s="9" t="s">
        <v>278</v>
      </c>
      <c r="D4" s="9" t="s">
        <v>279</v>
      </c>
      <c r="E4" s="9" t="s">
        <v>280</v>
      </c>
      <c r="F4" s="9" t="s">
        <v>281</v>
      </c>
      <c r="G4" s="9" t="s">
        <v>282</v>
      </c>
      <c r="H4" s="9" t="s">
        <v>283</v>
      </c>
      <c r="I4" s="9" t="s">
        <v>284</v>
      </c>
      <c r="J4" s="9" t="s">
        <v>285</v>
      </c>
      <c r="K4" s="9" t="s">
        <v>286</v>
      </c>
    </row>
    <row r="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Format="1" ht="20" customHeight="1" spans="1:1">
      <c r="A9" t="s">
        <v>184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G25" sqref="G25"/>
    </sheetView>
  </sheetViews>
  <sheetFormatPr defaultColWidth="10.7083333333333" defaultRowHeight="13.5" outlineLevelCol="7"/>
  <cols>
    <col min="1" max="8" width="12.375" customWidth="1"/>
  </cols>
  <sheetData>
    <row r="1" spans="1:8">
      <c r="A1" s="15"/>
      <c r="B1" s="15"/>
      <c r="C1" s="15"/>
      <c r="D1" s="15"/>
      <c r="E1" s="15"/>
      <c r="F1" s="15"/>
      <c r="G1" s="15"/>
      <c r="H1" s="14" t="s">
        <v>357</v>
      </c>
    </row>
    <row r="2" ht="26.25" spans="1:8">
      <c r="A2" s="11" t="s">
        <v>358</v>
      </c>
      <c r="B2" s="11"/>
      <c r="C2" s="11"/>
      <c r="D2" s="11"/>
      <c r="E2" s="11"/>
      <c r="F2" s="11"/>
      <c r="G2" s="11"/>
      <c r="H2" s="11"/>
    </row>
    <row r="3" spans="1:8">
      <c r="A3" s="10" t="str">
        <f>"单位名称："&amp;"猛虎乡卫生院"</f>
        <v>单位名称：猛虎乡卫生院</v>
      </c>
      <c r="B3" s="10"/>
      <c r="C3" s="10"/>
      <c r="D3" s="15"/>
      <c r="E3" s="15"/>
      <c r="F3" s="15"/>
      <c r="G3" s="15"/>
      <c r="H3" s="14" t="s">
        <v>54</v>
      </c>
    </row>
    <row r="4" spans="1:8">
      <c r="A4" s="5" t="s">
        <v>318</v>
      </c>
      <c r="B4" s="5" t="s">
        <v>359</v>
      </c>
      <c r="C4" s="5" t="s">
        <v>360</v>
      </c>
      <c r="D4" s="5" t="s">
        <v>361</v>
      </c>
      <c r="E4" s="5" t="s">
        <v>325</v>
      </c>
      <c r="F4" s="5" t="s">
        <v>362</v>
      </c>
      <c r="G4" s="5"/>
      <c r="H4" s="5"/>
    </row>
    <row r="5" spans="1:8">
      <c r="A5" s="5"/>
      <c r="B5" s="5"/>
      <c r="C5" s="5"/>
      <c r="D5" s="5"/>
      <c r="E5" s="5"/>
      <c r="F5" s="5" t="s">
        <v>326</v>
      </c>
      <c r="G5" s="5" t="s">
        <v>363</v>
      </c>
      <c r="H5" s="5" t="s">
        <v>364</v>
      </c>
    </row>
    <row r="6" ht="18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18" customHeight="1" spans="1:8">
      <c r="A7" s="7"/>
      <c r="B7" s="7"/>
      <c r="C7" s="7"/>
      <c r="D7" s="7"/>
      <c r="E7" s="17"/>
      <c r="F7" s="17"/>
      <c r="G7" s="17"/>
      <c r="H7" s="17"/>
    </row>
    <row r="8" ht="18" customHeight="1" spans="1:8">
      <c r="A8" s="7" t="s">
        <v>365</v>
      </c>
      <c r="B8" s="7"/>
      <c r="C8" s="7"/>
      <c r="D8" s="7"/>
      <c r="E8" s="17"/>
      <c r="F8" s="17"/>
      <c r="G8" s="17"/>
      <c r="H8" s="17"/>
    </row>
    <row r="9" spans="1:8">
      <c r="A9" s="9" t="s">
        <v>57</v>
      </c>
      <c r="B9" s="9"/>
      <c r="C9" s="9"/>
      <c r="D9" s="9"/>
      <c r="E9" s="9"/>
      <c r="F9" s="8"/>
      <c r="G9" s="18"/>
      <c r="H9" s="18"/>
    </row>
    <row r="10" customFormat="1" ht="20" customHeight="1" spans="1:1">
      <c r="A10" t="s">
        <v>184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E19" sqref="E19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366</v>
      </c>
    </row>
    <row r="2" ht="46.15" customHeight="1" spans="1:11">
      <c r="A2" s="11" t="s">
        <v>367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"单位名称："&amp;"猛虎乡卫生院"</f>
        <v>单位名称：猛虎乡卫生院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263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264</v>
      </c>
      <c r="G4" s="5" t="s">
        <v>265</v>
      </c>
      <c r="H4" s="5" t="s">
        <v>57</v>
      </c>
      <c r="I4" s="5" t="s">
        <v>368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365</v>
      </c>
      <c r="B8" s="7" t="s">
        <v>365</v>
      </c>
      <c r="C8" s="7" t="s">
        <v>365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Format="1" ht="20" customHeight="1" spans="1:1">
      <c r="A10" t="s">
        <v>184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D14" sqref="D14"/>
    </sheetView>
  </sheetViews>
  <sheetFormatPr defaultColWidth="18.875" defaultRowHeight="12.75" customHeight="1" outlineLevelCol="6"/>
  <cols>
    <col min="1" max="16384" width="18.8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369</v>
      </c>
    </row>
    <row r="2" ht="45" customHeight="1" spans="1:7">
      <c r="A2" s="3" t="s">
        <v>370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"单位名称："&amp;"猛虎乡卫生院"</f>
        <v>单位名称：猛虎乡卫生院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263</v>
      </c>
      <c r="C4" s="5" t="s">
        <v>189</v>
      </c>
      <c r="D4" s="5" t="s">
        <v>371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372</v>
      </c>
      <c r="F5" s="5" t="s">
        <v>373</v>
      </c>
      <c r="G5" s="5" t="s">
        <v>374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Format="1" ht="20" customHeight="1" spans="1:1">
      <c r="A10" t="s">
        <v>184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3" sqref="A3:B3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"单位名称："&amp;"猛虎乡卫生院"</f>
        <v>单位名称：猛虎乡卫生院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7" t="s">
        <v>70</v>
      </c>
      <c r="B8" s="7" t="s">
        <v>71</v>
      </c>
      <c r="C8" s="8">
        <v>2987734.04</v>
      </c>
      <c r="D8" s="8">
        <v>2987734.04</v>
      </c>
      <c r="E8" s="8">
        <v>1482934.04</v>
      </c>
      <c r="F8" s="8"/>
      <c r="G8" s="8"/>
      <c r="H8" s="8"/>
      <c r="I8" s="8">
        <v>1504800</v>
      </c>
      <c r="J8" s="8">
        <v>1504800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4" t="s">
        <v>57</v>
      </c>
      <c r="B9" s="84"/>
      <c r="C9" s="8">
        <v>2987734.04</v>
      </c>
      <c r="D9" s="8">
        <v>2987734.04</v>
      </c>
      <c r="E9" s="8">
        <v>1482934.04</v>
      </c>
      <c r="F9" s="8"/>
      <c r="G9" s="8"/>
      <c r="H9" s="8"/>
      <c r="I9" s="8">
        <v>1504800</v>
      </c>
      <c r="J9" s="8">
        <v>1504800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A3" sqref="A3:B3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"单位名称："&amp;"猛虎乡卫生院"</f>
        <v>单位名称：猛虎乡卫生院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9" t="s">
        <v>83</v>
      </c>
      <c r="B6" s="79" t="s">
        <v>84</v>
      </c>
      <c r="C6" s="79" t="s">
        <v>85</v>
      </c>
      <c r="D6" s="80" t="s">
        <v>86</v>
      </c>
      <c r="E6" s="80" t="s">
        <v>87</v>
      </c>
      <c r="F6" s="80" t="s">
        <v>88</v>
      </c>
      <c r="G6" s="80" t="s">
        <v>89</v>
      </c>
      <c r="H6" s="80" t="s">
        <v>90</v>
      </c>
      <c r="I6" s="80" t="s">
        <v>91</v>
      </c>
      <c r="J6" s="80" t="s">
        <v>92</v>
      </c>
      <c r="K6" s="80" t="s">
        <v>93</v>
      </c>
      <c r="L6" s="80" t="s">
        <v>94</v>
      </c>
      <c r="M6" s="80" t="s">
        <v>95</v>
      </c>
      <c r="N6" s="79" t="s">
        <v>96</v>
      </c>
      <c r="O6" s="85">
        <v>15</v>
      </c>
    </row>
    <row r="7" ht="24" customHeight="1" spans="1:15">
      <c r="A7" s="7" t="s">
        <v>97</v>
      </c>
      <c r="B7" s="81" t="s">
        <v>98</v>
      </c>
      <c r="C7" s="8">
        <v>100000</v>
      </c>
      <c r="D7" s="8"/>
      <c r="E7" s="8"/>
      <c r="F7" s="8"/>
      <c r="G7" s="8"/>
      <c r="H7" s="8"/>
      <c r="I7" s="8"/>
      <c r="J7" s="8">
        <v>100000</v>
      </c>
      <c r="K7" s="8">
        <v>100000</v>
      </c>
      <c r="L7" s="8"/>
      <c r="M7" s="8"/>
      <c r="N7" s="8"/>
      <c r="O7" s="8"/>
    </row>
    <row r="8" ht="24" customHeight="1" spans="1:15">
      <c r="A8" s="66" t="s">
        <v>99</v>
      </c>
      <c r="B8" s="82" t="s">
        <v>100</v>
      </c>
      <c r="C8" s="8">
        <v>100000</v>
      </c>
      <c r="D8" s="8"/>
      <c r="E8" s="8"/>
      <c r="F8" s="8"/>
      <c r="G8" s="8"/>
      <c r="H8" s="8"/>
      <c r="I8" s="8"/>
      <c r="J8" s="8">
        <v>100000</v>
      </c>
      <c r="K8" s="8">
        <v>100000</v>
      </c>
      <c r="L8" s="8"/>
      <c r="M8" s="8"/>
      <c r="N8" s="8"/>
      <c r="O8" s="8"/>
    </row>
    <row r="9" ht="24" customHeight="1" spans="1:15">
      <c r="A9" s="67" t="s">
        <v>101</v>
      </c>
      <c r="B9" s="83" t="s">
        <v>100</v>
      </c>
      <c r="C9" s="8">
        <v>100000</v>
      </c>
      <c r="D9" s="8"/>
      <c r="E9" s="8"/>
      <c r="F9" s="8"/>
      <c r="G9" s="8"/>
      <c r="H9" s="8"/>
      <c r="I9" s="8"/>
      <c r="J9" s="8">
        <v>100000</v>
      </c>
      <c r="K9" s="8">
        <v>100000</v>
      </c>
      <c r="L9" s="8"/>
      <c r="M9" s="8"/>
      <c r="N9" s="8"/>
      <c r="O9" s="8"/>
    </row>
    <row r="10" ht="24" customHeight="1" spans="1:15">
      <c r="A10" s="7" t="s">
        <v>102</v>
      </c>
      <c r="B10" s="81" t="s">
        <v>103</v>
      </c>
      <c r="C10" s="8">
        <v>206321.61</v>
      </c>
      <c r="D10" s="8">
        <v>206321.61</v>
      </c>
      <c r="E10" s="8">
        <v>206321.61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6" t="s">
        <v>104</v>
      </c>
      <c r="B11" s="82" t="s">
        <v>105</v>
      </c>
      <c r="C11" s="8">
        <v>206321.61</v>
      </c>
      <c r="D11" s="8">
        <v>206321.61</v>
      </c>
      <c r="E11" s="8">
        <v>206321.61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7" t="s">
        <v>106</v>
      </c>
      <c r="B12" s="83" t="s">
        <v>107</v>
      </c>
      <c r="C12" s="8">
        <v>43440</v>
      </c>
      <c r="D12" s="8">
        <v>43440</v>
      </c>
      <c r="E12" s="8">
        <v>43440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7" t="s">
        <v>108</v>
      </c>
      <c r="B13" s="83" t="s">
        <v>109</v>
      </c>
      <c r="C13" s="8">
        <v>162881.61</v>
      </c>
      <c r="D13" s="8">
        <v>162881.61</v>
      </c>
      <c r="E13" s="8">
        <v>162881.61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110</v>
      </c>
      <c r="B14" s="81" t="s">
        <v>111</v>
      </c>
      <c r="C14" s="8">
        <v>2583731.23</v>
      </c>
      <c r="D14" s="8">
        <v>1178931.23</v>
      </c>
      <c r="E14" s="8">
        <v>1178931.23</v>
      </c>
      <c r="F14" s="8"/>
      <c r="G14" s="8"/>
      <c r="H14" s="8"/>
      <c r="I14" s="8"/>
      <c r="J14" s="8">
        <v>1404800</v>
      </c>
      <c r="K14" s="8">
        <v>1404800</v>
      </c>
      <c r="L14" s="8"/>
      <c r="M14" s="8"/>
      <c r="N14" s="8"/>
      <c r="O14" s="8"/>
    </row>
    <row r="15" ht="24" customHeight="1" spans="1:15">
      <c r="A15" s="66" t="s">
        <v>112</v>
      </c>
      <c r="B15" s="82" t="s">
        <v>113</v>
      </c>
      <c r="C15" s="8">
        <v>2487314.27</v>
      </c>
      <c r="D15" s="8">
        <v>1082514.27</v>
      </c>
      <c r="E15" s="8">
        <v>1082514.27</v>
      </c>
      <c r="F15" s="8"/>
      <c r="G15" s="8"/>
      <c r="H15" s="8"/>
      <c r="I15" s="8"/>
      <c r="J15" s="8">
        <v>1404800</v>
      </c>
      <c r="K15" s="8">
        <v>1404800</v>
      </c>
      <c r="L15" s="8"/>
      <c r="M15" s="8"/>
      <c r="N15" s="8"/>
      <c r="O15" s="8"/>
    </row>
    <row r="16" ht="24" customHeight="1" spans="1:15">
      <c r="A16" s="67" t="s">
        <v>114</v>
      </c>
      <c r="B16" s="83" t="s">
        <v>115</v>
      </c>
      <c r="C16" s="8">
        <v>2487314.27</v>
      </c>
      <c r="D16" s="8">
        <v>1082514.27</v>
      </c>
      <c r="E16" s="8">
        <v>1082514.27</v>
      </c>
      <c r="F16" s="8"/>
      <c r="G16" s="8"/>
      <c r="H16" s="8"/>
      <c r="I16" s="8"/>
      <c r="J16" s="8">
        <v>1404800</v>
      </c>
      <c r="K16" s="8">
        <v>1404800</v>
      </c>
      <c r="L16" s="8"/>
      <c r="M16" s="8"/>
      <c r="N16" s="8"/>
      <c r="O16" s="8"/>
    </row>
    <row r="17" ht="24" customHeight="1" spans="1:15">
      <c r="A17" s="66" t="s">
        <v>116</v>
      </c>
      <c r="B17" s="82" t="s">
        <v>117</v>
      </c>
      <c r="C17" s="8">
        <v>96416.96</v>
      </c>
      <c r="D17" s="8">
        <v>96416.96</v>
      </c>
      <c r="E17" s="8">
        <v>96416.96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7" t="s">
        <v>118</v>
      </c>
      <c r="B18" s="83" t="s">
        <v>119</v>
      </c>
      <c r="C18" s="8">
        <v>55352.68</v>
      </c>
      <c r="D18" s="8">
        <v>55352.68</v>
      </c>
      <c r="E18" s="8">
        <v>55352.68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7" t="s">
        <v>120</v>
      </c>
      <c r="B19" s="83" t="s">
        <v>121</v>
      </c>
      <c r="C19" s="8">
        <v>37704.28</v>
      </c>
      <c r="D19" s="8">
        <v>37704.28</v>
      </c>
      <c r="E19" s="8">
        <v>37704.28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7" t="s">
        <v>122</v>
      </c>
      <c r="B20" s="83" t="s">
        <v>123</v>
      </c>
      <c r="C20" s="8">
        <v>3360</v>
      </c>
      <c r="D20" s="8">
        <v>3360</v>
      </c>
      <c r="E20" s="8">
        <v>3360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124</v>
      </c>
      <c r="B21" s="81" t="s">
        <v>125</v>
      </c>
      <c r="C21" s="8">
        <v>97681.2</v>
      </c>
      <c r="D21" s="8">
        <v>97681.2</v>
      </c>
      <c r="E21" s="8">
        <v>97681.2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6" t="s">
        <v>126</v>
      </c>
      <c r="B22" s="82" t="s">
        <v>127</v>
      </c>
      <c r="C22" s="8">
        <v>97681.2</v>
      </c>
      <c r="D22" s="8">
        <v>97681.2</v>
      </c>
      <c r="E22" s="8">
        <v>97681.2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7" t="s">
        <v>128</v>
      </c>
      <c r="B23" s="83" t="s">
        <v>129</v>
      </c>
      <c r="C23" s="8">
        <v>97681.2</v>
      </c>
      <c r="D23" s="8">
        <v>97681.2</v>
      </c>
      <c r="E23" s="8">
        <v>97681.2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84" t="s">
        <v>57</v>
      </c>
      <c r="B24" s="84"/>
      <c r="C24" s="8">
        <v>2987734.04</v>
      </c>
      <c r="D24" s="8">
        <v>1482934.04</v>
      </c>
      <c r="E24" s="8">
        <v>1482934.04</v>
      </c>
      <c r="F24" s="8"/>
      <c r="G24" s="8"/>
      <c r="H24" s="8"/>
      <c r="I24" s="8"/>
      <c r="J24" s="8">
        <v>1504800</v>
      </c>
      <c r="K24" s="8">
        <v>1504800</v>
      </c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3" sqref="A3:B3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"单位名称："&amp;"猛虎乡卫生院"</f>
        <v>单位名称：猛虎乡卫生院</v>
      </c>
      <c r="B3" s="4"/>
      <c r="C3" s="68"/>
      <c r="D3" s="2" t="s">
        <v>54</v>
      </c>
    </row>
    <row r="4" customHeight="1" spans="1:4">
      <c r="A4" s="69" t="s">
        <v>131</v>
      </c>
      <c r="B4" s="69"/>
      <c r="C4" s="69" t="s">
        <v>132</v>
      </c>
      <c r="D4" s="69"/>
    </row>
    <row r="5" ht="42" customHeight="1" spans="1:4">
      <c r="A5" s="69" t="s">
        <v>5</v>
      </c>
      <c r="B5" s="69" t="str">
        <f t="shared" ref="B5:D5" si="0">"2025"&amp;"年预算数"</f>
        <v>2025年预算数</v>
      </c>
      <c r="C5" s="5" t="s">
        <v>133</v>
      </c>
      <c r="D5" s="69" t="str">
        <f t="shared" si="0"/>
        <v>2025年预算数</v>
      </c>
    </row>
    <row r="6" ht="24.1" customHeight="1" spans="1:4">
      <c r="A6" s="70" t="s">
        <v>134</v>
      </c>
      <c r="B6" s="8">
        <v>1482934.04</v>
      </c>
      <c r="C6" s="71" t="s">
        <v>135</v>
      </c>
      <c r="D6" s="8">
        <v>1482934.04</v>
      </c>
    </row>
    <row r="7" ht="24.1" customHeight="1" spans="1:4">
      <c r="A7" s="70" t="s">
        <v>136</v>
      </c>
      <c r="B7" s="8">
        <v>1482934.04</v>
      </c>
      <c r="C7" s="71" t="s">
        <v>137</v>
      </c>
      <c r="D7" s="8"/>
    </row>
    <row r="8" ht="24.1" customHeight="1" spans="1:4">
      <c r="A8" s="70" t="s">
        <v>138</v>
      </c>
      <c r="B8" s="8"/>
      <c r="C8" s="71" t="s">
        <v>139</v>
      </c>
      <c r="D8" s="8"/>
    </row>
    <row r="9" ht="24.1" customHeight="1" spans="1:4">
      <c r="A9" s="70" t="s">
        <v>140</v>
      </c>
      <c r="B9" s="8"/>
      <c r="C9" s="71" t="s">
        <v>141</v>
      </c>
      <c r="D9" s="8"/>
    </row>
    <row r="10" ht="24.1" customHeight="1" spans="1:4">
      <c r="A10" s="70" t="s">
        <v>142</v>
      </c>
      <c r="B10" s="8"/>
      <c r="C10" s="71" t="s">
        <v>143</v>
      </c>
      <c r="D10" s="8"/>
    </row>
    <row r="11" ht="24.1" customHeight="1" spans="1:4">
      <c r="A11" s="70" t="s">
        <v>136</v>
      </c>
      <c r="B11" s="8"/>
      <c r="C11" s="71" t="s">
        <v>144</v>
      </c>
      <c r="D11" s="8"/>
    </row>
    <row r="12" ht="24.1" customHeight="1" spans="1:4">
      <c r="A12" s="72" t="s">
        <v>138</v>
      </c>
      <c r="B12" s="8"/>
      <c r="C12" s="73" t="s">
        <v>145</v>
      </c>
      <c r="D12" s="8"/>
    </row>
    <row r="13" ht="24.1" customHeight="1" spans="1:4">
      <c r="A13" s="72" t="s">
        <v>140</v>
      </c>
      <c r="B13" s="8"/>
      <c r="C13" s="73" t="s">
        <v>146</v>
      </c>
      <c r="D13" s="8"/>
    </row>
    <row r="14" ht="24.1" customHeight="1" spans="1:4">
      <c r="A14" s="74"/>
      <c r="B14" s="8"/>
      <c r="C14" s="73" t="s">
        <v>147</v>
      </c>
      <c r="D14" s="8">
        <v>206321.61</v>
      </c>
    </row>
    <row r="15" ht="24.1" customHeight="1" spans="1:4">
      <c r="A15" s="74"/>
      <c r="B15" s="8"/>
      <c r="C15" s="73" t="s">
        <v>148</v>
      </c>
      <c r="D15" s="8"/>
    </row>
    <row r="16" ht="24.1" customHeight="1" spans="1:4">
      <c r="A16" s="74"/>
      <c r="B16" s="8"/>
      <c r="C16" s="73" t="s">
        <v>149</v>
      </c>
      <c r="D16" s="8">
        <v>1178931.23</v>
      </c>
    </row>
    <row r="17" ht="24.1" customHeight="1" spans="1:4">
      <c r="A17" s="74"/>
      <c r="B17" s="8"/>
      <c r="C17" s="73" t="s">
        <v>150</v>
      </c>
      <c r="D17" s="8"/>
    </row>
    <row r="18" ht="24.1" customHeight="1" spans="1:4">
      <c r="A18" s="74"/>
      <c r="B18" s="8"/>
      <c r="C18" s="73" t="s">
        <v>151</v>
      </c>
      <c r="D18" s="8"/>
    </row>
    <row r="19" ht="24.1" customHeight="1" spans="1:4">
      <c r="A19" s="74"/>
      <c r="B19" s="8"/>
      <c r="C19" s="73" t="s">
        <v>152</v>
      </c>
      <c r="D19" s="8"/>
    </row>
    <row r="20" ht="24.1" customHeight="1" spans="1:4">
      <c r="A20" s="74"/>
      <c r="B20" s="8"/>
      <c r="C20" s="73" t="s">
        <v>153</v>
      </c>
      <c r="D20" s="8"/>
    </row>
    <row r="21" ht="24.1" customHeight="1" spans="1:4">
      <c r="A21" s="74"/>
      <c r="B21" s="8"/>
      <c r="C21" s="73" t="s">
        <v>154</v>
      </c>
      <c r="D21" s="8"/>
    </row>
    <row r="22" ht="24.1" customHeight="1" spans="1:4">
      <c r="A22" s="74"/>
      <c r="B22" s="8"/>
      <c r="C22" s="73" t="s">
        <v>155</v>
      </c>
      <c r="D22" s="8"/>
    </row>
    <row r="23" ht="24.1" customHeight="1" spans="1:4">
      <c r="A23" s="74"/>
      <c r="B23" s="8"/>
      <c r="C23" s="73" t="s">
        <v>156</v>
      </c>
      <c r="D23" s="8"/>
    </row>
    <row r="24" ht="24.1" customHeight="1" spans="1:4">
      <c r="A24" s="74"/>
      <c r="B24" s="8"/>
      <c r="C24" s="73" t="s">
        <v>157</v>
      </c>
      <c r="D24" s="8"/>
    </row>
    <row r="25" ht="24.1" customHeight="1" spans="1:4">
      <c r="A25" s="74"/>
      <c r="B25" s="8"/>
      <c r="C25" s="73" t="s">
        <v>158</v>
      </c>
      <c r="D25" s="8"/>
    </row>
    <row r="26" ht="24.1" customHeight="1" spans="1:4">
      <c r="A26" s="74"/>
      <c r="B26" s="8"/>
      <c r="C26" s="73" t="s">
        <v>159</v>
      </c>
      <c r="D26" s="8">
        <v>97681.2</v>
      </c>
    </row>
    <row r="27" ht="24.1" customHeight="1" spans="1:4">
      <c r="A27" s="74"/>
      <c r="B27" s="8"/>
      <c r="C27" s="73" t="s">
        <v>160</v>
      </c>
      <c r="D27" s="8"/>
    </row>
    <row r="28" ht="24.1" customHeight="1" spans="1:4">
      <c r="A28" s="74"/>
      <c r="B28" s="8"/>
      <c r="C28" s="73" t="s">
        <v>161</v>
      </c>
      <c r="D28" s="8"/>
    </row>
    <row r="29" ht="24.1" customHeight="1" spans="1:4">
      <c r="A29" s="74"/>
      <c r="B29" s="8"/>
      <c r="C29" s="73" t="s">
        <v>162</v>
      </c>
      <c r="D29" s="8"/>
    </row>
    <row r="30" ht="24.1" customHeight="1" spans="1:4">
      <c r="A30" s="74"/>
      <c r="B30" s="8"/>
      <c r="C30" s="73" t="s">
        <v>163</v>
      </c>
      <c r="D30" s="8"/>
    </row>
    <row r="31" ht="24.1" customHeight="1" spans="1:4">
      <c r="A31" s="74"/>
      <c r="B31" s="8"/>
      <c r="C31" s="72" t="s">
        <v>164</v>
      </c>
      <c r="D31" s="8"/>
    </row>
    <row r="32" ht="24.1" customHeight="1" spans="1:4">
      <c r="A32" s="74"/>
      <c r="B32" s="8"/>
      <c r="C32" s="72" t="s">
        <v>165</v>
      </c>
      <c r="D32" s="8"/>
    </row>
    <row r="33" ht="24.1" customHeight="1" spans="1:4">
      <c r="A33" s="74"/>
      <c r="B33" s="8"/>
      <c r="C33" s="75" t="s">
        <v>166</v>
      </c>
      <c r="D33" s="8"/>
    </row>
    <row r="34" ht="24" customHeight="1" spans="1:4">
      <c r="A34" s="76"/>
      <c r="B34" s="8"/>
      <c r="C34" s="77" t="s">
        <v>167</v>
      </c>
      <c r="D34" s="8"/>
    </row>
    <row r="35" ht="24" customHeight="1" spans="1:4">
      <c r="A35" s="76"/>
      <c r="B35" s="8"/>
      <c r="C35" s="77" t="s">
        <v>168</v>
      </c>
      <c r="D35" s="8"/>
    </row>
    <row r="36" ht="24" customHeight="1" spans="1:4">
      <c r="A36" s="76"/>
      <c r="B36" s="8"/>
      <c r="C36" s="77" t="s">
        <v>169</v>
      </c>
      <c r="D36" s="8"/>
    </row>
    <row r="37" ht="24" customHeight="1" spans="1:4">
      <c r="A37" s="76"/>
      <c r="B37" s="8"/>
      <c r="C37" s="75" t="s">
        <v>170</v>
      </c>
      <c r="D37" s="78"/>
    </row>
    <row r="38" ht="24.1" customHeight="1" spans="1:4">
      <c r="A38" s="76" t="s">
        <v>51</v>
      </c>
      <c r="B38" s="8">
        <v>1482934.04</v>
      </c>
      <c r="C38" s="76" t="s">
        <v>171</v>
      </c>
      <c r="D38" s="8">
        <v>1482934.04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selection activeCell="A3" sqref="A3:E3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"单位名称："&amp;"猛虎乡卫生院"</f>
        <v>单位名称：猛虎乡卫生院</v>
      </c>
      <c r="B3" s="19"/>
      <c r="C3" s="19"/>
      <c r="D3" s="19"/>
      <c r="E3" s="19"/>
      <c r="F3" s="65"/>
      <c r="G3" s="23" t="s">
        <v>2</v>
      </c>
    </row>
    <row r="4" ht="18.85" customHeight="1" spans="1:7">
      <c r="A4" s="9" t="s">
        <v>173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174</v>
      </c>
      <c r="F5" s="9" t="s">
        <v>175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102</v>
      </c>
      <c r="B7" s="7" t="s">
        <v>103</v>
      </c>
      <c r="C7" s="8">
        <v>206321.61</v>
      </c>
      <c r="D7" s="8">
        <v>206321.61</v>
      </c>
      <c r="E7" s="8">
        <v>205121.61</v>
      </c>
      <c r="F7" s="8">
        <v>1200</v>
      </c>
      <c r="G7" s="8"/>
    </row>
    <row r="8" ht="18.85" customHeight="1" spans="1:7">
      <c r="A8" s="66" t="s">
        <v>104</v>
      </c>
      <c r="B8" s="66" t="s">
        <v>105</v>
      </c>
      <c r="C8" s="8">
        <v>206321.61</v>
      </c>
      <c r="D8" s="8">
        <v>206321.61</v>
      </c>
      <c r="E8" s="8">
        <v>205121.61</v>
      </c>
      <c r="F8" s="8">
        <v>1200</v>
      </c>
      <c r="G8" s="8"/>
    </row>
    <row r="9" ht="18.85" customHeight="1" spans="1:7">
      <c r="A9" s="67" t="s">
        <v>106</v>
      </c>
      <c r="B9" s="67" t="s">
        <v>107</v>
      </c>
      <c r="C9" s="8">
        <v>43440</v>
      </c>
      <c r="D9" s="8">
        <v>43440</v>
      </c>
      <c r="E9" s="8">
        <v>42240</v>
      </c>
      <c r="F9" s="8">
        <v>1200</v>
      </c>
      <c r="G9" s="8"/>
    </row>
    <row r="10" ht="18.85" customHeight="1" spans="1:7">
      <c r="A10" s="67" t="s">
        <v>108</v>
      </c>
      <c r="B10" s="67" t="s">
        <v>109</v>
      </c>
      <c r="C10" s="8">
        <v>162881.61</v>
      </c>
      <c r="D10" s="8">
        <v>162881.61</v>
      </c>
      <c r="E10" s="8">
        <v>162881.61</v>
      </c>
      <c r="F10" s="8"/>
      <c r="G10" s="8"/>
    </row>
    <row r="11" ht="18.85" customHeight="1" spans="1:7">
      <c r="A11" s="7" t="s">
        <v>110</v>
      </c>
      <c r="B11" s="7" t="s">
        <v>111</v>
      </c>
      <c r="C11" s="8">
        <v>1178931.23</v>
      </c>
      <c r="D11" s="8">
        <v>1178931.23</v>
      </c>
      <c r="E11" s="8">
        <v>1162639.89</v>
      </c>
      <c r="F11" s="8">
        <v>16291.34</v>
      </c>
      <c r="G11" s="8"/>
    </row>
    <row r="12" ht="18.85" customHeight="1" spans="1:7">
      <c r="A12" s="66" t="s">
        <v>112</v>
      </c>
      <c r="B12" s="66" t="s">
        <v>113</v>
      </c>
      <c r="C12" s="8">
        <v>1082514.27</v>
      </c>
      <c r="D12" s="8">
        <v>1082514.27</v>
      </c>
      <c r="E12" s="8">
        <v>1066222.93</v>
      </c>
      <c r="F12" s="8">
        <v>16291.34</v>
      </c>
      <c r="G12" s="8"/>
    </row>
    <row r="13" ht="18.85" customHeight="1" spans="1:7">
      <c r="A13" s="67" t="s">
        <v>114</v>
      </c>
      <c r="B13" s="67" t="s">
        <v>115</v>
      </c>
      <c r="C13" s="8">
        <v>1082514.27</v>
      </c>
      <c r="D13" s="8">
        <v>1082514.27</v>
      </c>
      <c r="E13" s="8">
        <v>1066222.93</v>
      </c>
      <c r="F13" s="8">
        <v>16291.34</v>
      </c>
      <c r="G13" s="8"/>
    </row>
    <row r="14" ht="18.85" customHeight="1" spans="1:7">
      <c r="A14" s="66" t="s">
        <v>116</v>
      </c>
      <c r="B14" s="66" t="s">
        <v>117</v>
      </c>
      <c r="C14" s="8">
        <v>96416.96</v>
      </c>
      <c r="D14" s="8">
        <v>96416.96</v>
      </c>
      <c r="E14" s="8">
        <v>96416.96</v>
      </c>
      <c r="F14" s="8"/>
      <c r="G14" s="8"/>
    </row>
    <row r="15" ht="18.85" customHeight="1" spans="1:7">
      <c r="A15" s="67" t="s">
        <v>118</v>
      </c>
      <c r="B15" s="67" t="s">
        <v>119</v>
      </c>
      <c r="C15" s="8">
        <v>55352.68</v>
      </c>
      <c r="D15" s="8">
        <v>55352.68</v>
      </c>
      <c r="E15" s="8">
        <v>55352.68</v>
      </c>
      <c r="F15" s="8"/>
      <c r="G15" s="8"/>
    </row>
    <row r="16" ht="18.85" customHeight="1" spans="1:7">
      <c r="A16" s="67" t="s">
        <v>120</v>
      </c>
      <c r="B16" s="67" t="s">
        <v>121</v>
      </c>
      <c r="C16" s="8">
        <v>37704.28</v>
      </c>
      <c r="D16" s="8">
        <v>37704.28</v>
      </c>
      <c r="E16" s="8">
        <v>37704.28</v>
      </c>
      <c r="F16" s="8"/>
      <c r="G16" s="8"/>
    </row>
    <row r="17" ht="18.85" customHeight="1" spans="1:7">
      <c r="A17" s="67" t="s">
        <v>122</v>
      </c>
      <c r="B17" s="67" t="s">
        <v>123</v>
      </c>
      <c r="C17" s="8">
        <v>3360</v>
      </c>
      <c r="D17" s="8">
        <v>3360</v>
      </c>
      <c r="E17" s="8">
        <v>3360</v>
      </c>
      <c r="F17" s="8"/>
      <c r="G17" s="8"/>
    </row>
    <row r="18" ht="18.85" customHeight="1" spans="1:7">
      <c r="A18" s="7" t="s">
        <v>124</v>
      </c>
      <c r="B18" s="7" t="s">
        <v>125</v>
      </c>
      <c r="C18" s="8">
        <v>97681.2</v>
      </c>
      <c r="D18" s="8">
        <v>97681.2</v>
      </c>
      <c r="E18" s="8">
        <v>97681.2</v>
      </c>
      <c r="F18" s="8"/>
      <c r="G18" s="8"/>
    </row>
    <row r="19" ht="18.85" customHeight="1" spans="1:7">
      <c r="A19" s="66" t="s">
        <v>126</v>
      </c>
      <c r="B19" s="66" t="s">
        <v>127</v>
      </c>
      <c r="C19" s="8">
        <v>97681.2</v>
      </c>
      <c r="D19" s="8">
        <v>97681.2</v>
      </c>
      <c r="E19" s="8">
        <v>97681.2</v>
      </c>
      <c r="F19" s="8"/>
      <c r="G19" s="8"/>
    </row>
    <row r="20" ht="18.85" customHeight="1" spans="1:7">
      <c r="A20" s="67" t="s">
        <v>128</v>
      </c>
      <c r="B20" s="67" t="s">
        <v>129</v>
      </c>
      <c r="C20" s="8">
        <v>97681.2</v>
      </c>
      <c r="D20" s="8">
        <v>97681.2</v>
      </c>
      <c r="E20" s="8">
        <v>97681.2</v>
      </c>
      <c r="F20" s="8"/>
      <c r="G20" s="8"/>
    </row>
    <row r="21" ht="18.85" customHeight="1" spans="1:7">
      <c r="A21" s="9" t="s">
        <v>176</v>
      </c>
      <c r="B21" s="9"/>
      <c r="C21" s="8">
        <v>1482934.04</v>
      </c>
      <c r="D21" s="8">
        <v>1482934.04</v>
      </c>
      <c r="E21" s="8">
        <v>1465442.7</v>
      </c>
      <c r="F21" s="8">
        <v>17491.34</v>
      </c>
      <c r="G21" s="8"/>
    </row>
  </sheetData>
  <mergeCells count="8">
    <mergeCell ref="A1:G1"/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C18" sqref="C18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61" t="s">
        <v>177</v>
      </c>
      <c r="B1" s="62"/>
      <c r="C1" s="62"/>
      <c r="D1" s="62"/>
      <c r="E1" s="63"/>
      <c r="F1" s="62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"单位名称："&amp;"猛虎乡卫生院"</f>
        <v>单位名称：猛虎乡卫生院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178</v>
      </c>
      <c r="B4" s="9" t="s">
        <v>179</v>
      </c>
      <c r="C4" s="9" t="s">
        <v>180</v>
      </c>
      <c r="D4" s="9"/>
      <c r="E4" s="9"/>
      <c r="F4" s="9" t="s">
        <v>181</v>
      </c>
    </row>
    <row r="5" ht="18.85" customHeight="1" spans="1:6">
      <c r="A5" s="9"/>
      <c r="B5" s="9"/>
      <c r="C5" s="9" t="s">
        <v>59</v>
      </c>
      <c r="D5" s="9" t="s">
        <v>182</v>
      </c>
      <c r="E5" s="9" t="s">
        <v>183</v>
      </c>
      <c r="F5" s="9"/>
    </row>
    <row r="6" ht="18.85" customHeight="1" spans="1:6">
      <c r="A6" s="64" t="s">
        <v>83</v>
      </c>
      <c r="B6" s="64" t="s">
        <v>84</v>
      </c>
      <c r="C6" s="64" t="s">
        <v>85</v>
      </c>
      <c r="D6" s="64" t="s">
        <v>86</v>
      </c>
      <c r="E6" s="64" t="s">
        <v>87</v>
      </c>
      <c r="F6" s="64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Format="1" ht="14.25" customHeight="1" spans="1:1">
      <c r="A8" t="s">
        <v>184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1"/>
  <sheetViews>
    <sheetView showZeros="0" workbookViewId="0">
      <selection activeCell="C40" sqref="C40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"单位名称："&amp;"猛虎乡卫生院"</f>
        <v>单位名称：猛虎乡卫生院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60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63</v>
      </c>
      <c r="S7" s="5" t="s">
        <v>59</v>
      </c>
      <c r="T7" s="5" t="s">
        <v>65</v>
      </c>
      <c r="U7" s="5" t="s">
        <v>203</v>
      </c>
      <c r="V7" s="5" t="s">
        <v>67</v>
      </c>
      <c r="W7" s="5" t="s">
        <v>68</v>
      </c>
      <c r="X7" s="5" t="s">
        <v>69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1837734.04</v>
      </c>
      <c r="I9" s="8">
        <v>1482934.04</v>
      </c>
      <c r="J9" s="8"/>
      <c r="K9" s="8"/>
      <c r="L9" s="8"/>
      <c r="M9" s="8">
        <v>1482934.04</v>
      </c>
      <c r="N9" s="8"/>
      <c r="O9" s="8"/>
      <c r="P9" s="8"/>
      <c r="Q9" s="8"/>
      <c r="R9" s="8"/>
      <c r="S9" s="8">
        <v>354800</v>
      </c>
      <c r="T9" s="8">
        <v>354800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205</v>
      </c>
      <c r="C10" s="7" t="s">
        <v>206</v>
      </c>
      <c r="D10" s="7" t="s">
        <v>114</v>
      </c>
      <c r="E10" s="7" t="s">
        <v>115</v>
      </c>
      <c r="F10" s="7" t="s">
        <v>207</v>
      </c>
      <c r="G10" s="7" t="s">
        <v>208</v>
      </c>
      <c r="H10" s="8">
        <v>374916</v>
      </c>
      <c r="I10" s="8">
        <v>374916</v>
      </c>
      <c r="J10" s="8"/>
      <c r="K10" s="8"/>
      <c r="L10" s="8"/>
      <c r="M10" s="8">
        <v>374916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114</v>
      </c>
      <c r="E11" s="7" t="s">
        <v>115</v>
      </c>
      <c r="F11" s="7" t="s">
        <v>211</v>
      </c>
      <c r="G11" s="7" t="s">
        <v>212</v>
      </c>
      <c r="H11" s="8">
        <v>60000</v>
      </c>
      <c r="I11" s="8">
        <v>60000</v>
      </c>
      <c r="J11" s="8"/>
      <c r="K11" s="7"/>
      <c r="L11" s="8"/>
      <c r="M11" s="8">
        <v>60000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205</v>
      </c>
      <c r="C12" s="7" t="s">
        <v>206</v>
      </c>
      <c r="D12" s="7" t="s">
        <v>114</v>
      </c>
      <c r="E12" s="7" t="s">
        <v>115</v>
      </c>
      <c r="F12" s="7" t="s">
        <v>211</v>
      </c>
      <c r="G12" s="7" t="s">
        <v>212</v>
      </c>
      <c r="H12" s="8">
        <v>39324</v>
      </c>
      <c r="I12" s="8">
        <v>39324</v>
      </c>
      <c r="J12" s="8"/>
      <c r="K12" s="7"/>
      <c r="L12" s="8"/>
      <c r="M12" s="8">
        <v>39324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213</v>
      </c>
      <c r="C13" s="7" t="s">
        <v>214</v>
      </c>
      <c r="D13" s="7" t="s">
        <v>114</v>
      </c>
      <c r="E13" s="7" t="s">
        <v>115</v>
      </c>
      <c r="F13" s="7" t="s">
        <v>215</v>
      </c>
      <c r="G13" s="7" t="s">
        <v>216</v>
      </c>
      <c r="H13" s="8">
        <v>180000</v>
      </c>
      <c r="I13" s="8">
        <v>180000</v>
      </c>
      <c r="J13" s="8"/>
      <c r="K13" s="7"/>
      <c r="L13" s="8"/>
      <c r="M13" s="8">
        <v>180000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217</v>
      </c>
      <c r="C14" s="7" t="s">
        <v>218</v>
      </c>
      <c r="D14" s="7" t="s">
        <v>114</v>
      </c>
      <c r="E14" s="7" t="s">
        <v>115</v>
      </c>
      <c r="F14" s="7" t="s">
        <v>215</v>
      </c>
      <c r="G14" s="7" t="s">
        <v>216</v>
      </c>
      <c r="H14" s="8">
        <v>240864</v>
      </c>
      <c r="I14" s="8">
        <v>240864</v>
      </c>
      <c r="J14" s="8"/>
      <c r="K14" s="7"/>
      <c r="L14" s="8"/>
      <c r="M14" s="8">
        <v>240864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217</v>
      </c>
      <c r="C15" s="7" t="s">
        <v>218</v>
      </c>
      <c r="D15" s="7" t="s">
        <v>114</v>
      </c>
      <c r="E15" s="7" t="s">
        <v>115</v>
      </c>
      <c r="F15" s="7" t="s">
        <v>215</v>
      </c>
      <c r="G15" s="7" t="s">
        <v>216</v>
      </c>
      <c r="H15" s="8">
        <v>128220</v>
      </c>
      <c r="I15" s="8">
        <v>128220</v>
      </c>
      <c r="J15" s="8"/>
      <c r="K15" s="7"/>
      <c r="L15" s="8"/>
      <c r="M15" s="8">
        <v>128220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205</v>
      </c>
      <c r="C16" s="7" t="s">
        <v>206</v>
      </c>
      <c r="D16" s="7" t="s">
        <v>114</v>
      </c>
      <c r="E16" s="7" t="s">
        <v>115</v>
      </c>
      <c r="F16" s="7" t="s">
        <v>215</v>
      </c>
      <c r="G16" s="7" t="s">
        <v>216</v>
      </c>
      <c r="H16" s="8">
        <v>30686</v>
      </c>
      <c r="I16" s="8">
        <v>30686</v>
      </c>
      <c r="J16" s="8"/>
      <c r="K16" s="7"/>
      <c r="L16" s="8"/>
      <c r="M16" s="8">
        <v>30686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219</v>
      </c>
      <c r="C17" s="7" t="s">
        <v>220</v>
      </c>
      <c r="D17" s="7" t="s">
        <v>108</v>
      </c>
      <c r="E17" s="7" t="s">
        <v>109</v>
      </c>
      <c r="F17" s="7" t="s">
        <v>221</v>
      </c>
      <c r="G17" s="7" t="s">
        <v>222</v>
      </c>
      <c r="H17" s="8">
        <v>162881.61</v>
      </c>
      <c r="I17" s="8">
        <v>162881.61</v>
      </c>
      <c r="J17" s="8"/>
      <c r="K17" s="7"/>
      <c r="L17" s="8"/>
      <c r="M17" s="8">
        <v>162881.61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223</v>
      </c>
      <c r="C18" s="7" t="s">
        <v>224</v>
      </c>
      <c r="D18" s="7" t="s">
        <v>118</v>
      </c>
      <c r="E18" s="7" t="s">
        <v>119</v>
      </c>
      <c r="F18" s="7" t="s">
        <v>225</v>
      </c>
      <c r="G18" s="7" t="s">
        <v>226</v>
      </c>
      <c r="H18" s="8">
        <v>55352.68</v>
      </c>
      <c r="I18" s="8">
        <v>55352.68</v>
      </c>
      <c r="J18" s="8"/>
      <c r="K18" s="7"/>
      <c r="L18" s="8"/>
      <c r="M18" s="8">
        <v>55352.68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227</v>
      </c>
      <c r="C19" s="7" t="s">
        <v>121</v>
      </c>
      <c r="D19" s="7" t="s">
        <v>120</v>
      </c>
      <c r="E19" s="7" t="s">
        <v>121</v>
      </c>
      <c r="F19" s="7" t="s">
        <v>228</v>
      </c>
      <c r="G19" s="7" t="s">
        <v>229</v>
      </c>
      <c r="H19" s="8">
        <v>37704.28</v>
      </c>
      <c r="I19" s="8">
        <v>37704.28</v>
      </c>
      <c r="J19" s="8"/>
      <c r="K19" s="7"/>
      <c r="L19" s="8"/>
      <c r="M19" s="8">
        <v>37704.28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230</v>
      </c>
      <c r="C20" s="7" t="s">
        <v>231</v>
      </c>
      <c r="D20" s="7" t="s">
        <v>122</v>
      </c>
      <c r="E20" s="7" t="s">
        <v>123</v>
      </c>
      <c r="F20" s="7" t="s">
        <v>232</v>
      </c>
      <c r="G20" s="7" t="s">
        <v>233</v>
      </c>
      <c r="H20" s="8">
        <v>3360</v>
      </c>
      <c r="I20" s="8">
        <v>3360</v>
      </c>
      <c r="J20" s="8"/>
      <c r="K20" s="7"/>
      <c r="L20" s="8"/>
      <c r="M20" s="8">
        <v>3360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234</v>
      </c>
      <c r="C21" s="7" t="s">
        <v>235</v>
      </c>
      <c r="D21" s="7" t="s">
        <v>114</v>
      </c>
      <c r="E21" s="7" t="s">
        <v>115</v>
      </c>
      <c r="F21" s="7" t="s">
        <v>232</v>
      </c>
      <c r="G21" s="7" t="s">
        <v>233</v>
      </c>
      <c r="H21" s="8">
        <v>4072.83</v>
      </c>
      <c r="I21" s="8">
        <v>4072.83</v>
      </c>
      <c r="J21" s="8"/>
      <c r="K21" s="7"/>
      <c r="L21" s="8"/>
      <c r="M21" s="8">
        <v>4072.83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236</v>
      </c>
      <c r="C22" s="7" t="s">
        <v>237</v>
      </c>
      <c r="D22" s="7" t="s">
        <v>114</v>
      </c>
      <c r="E22" s="7" t="s">
        <v>115</v>
      </c>
      <c r="F22" s="7" t="s">
        <v>232</v>
      </c>
      <c r="G22" s="7" t="s">
        <v>233</v>
      </c>
      <c r="H22" s="8">
        <v>8140.1</v>
      </c>
      <c r="I22" s="8">
        <v>8140.1</v>
      </c>
      <c r="J22" s="8"/>
      <c r="K22" s="7"/>
      <c r="L22" s="8"/>
      <c r="M22" s="8">
        <v>8140.1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238</v>
      </c>
      <c r="C23" s="7" t="s">
        <v>129</v>
      </c>
      <c r="D23" s="7" t="s">
        <v>128</v>
      </c>
      <c r="E23" s="7" t="s">
        <v>129</v>
      </c>
      <c r="F23" s="7" t="s">
        <v>239</v>
      </c>
      <c r="G23" s="7" t="s">
        <v>129</v>
      </c>
      <c r="H23" s="8">
        <v>97681.2</v>
      </c>
      <c r="I23" s="8">
        <v>97681.2</v>
      </c>
      <c r="J23" s="8"/>
      <c r="K23" s="7"/>
      <c r="L23" s="8"/>
      <c r="M23" s="8">
        <v>97681.2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240</v>
      </c>
      <c r="C24" s="7" t="s">
        <v>241</v>
      </c>
      <c r="D24" s="7" t="s">
        <v>114</v>
      </c>
      <c r="E24" s="7" t="s">
        <v>115</v>
      </c>
      <c r="F24" s="7" t="s">
        <v>242</v>
      </c>
      <c r="G24" s="7" t="s">
        <v>241</v>
      </c>
      <c r="H24" s="8">
        <v>16291.34</v>
      </c>
      <c r="I24" s="8">
        <v>16291.34</v>
      </c>
      <c r="J24" s="8"/>
      <c r="K24" s="7"/>
      <c r="L24" s="8"/>
      <c r="M24" s="8">
        <v>16291.34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243</v>
      </c>
      <c r="C25" s="7" t="s">
        <v>244</v>
      </c>
      <c r="D25" s="7" t="s">
        <v>106</v>
      </c>
      <c r="E25" s="7" t="s">
        <v>107</v>
      </c>
      <c r="F25" s="7" t="s">
        <v>245</v>
      </c>
      <c r="G25" s="7" t="s">
        <v>246</v>
      </c>
      <c r="H25" s="8">
        <v>1200</v>
      </c>
      <c r="I25" s="8">
        <v>1200</v>
      </c>
      <c r="J25" s="8"/>
      <c r="K25" s="7"/>
      <c r="L25" s="8"/>
      <c r="M25" s="8">
        <v>1200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247</v>
      </c>
      <c r="C26" s="7" t="s">
        <v>248</v>
      </c>
      <c r="D26" s="7" t="s">
        <v>106</v>
      </c>
      <c r="E26" s="7" t="s">
        <v>107</v>
      </c>
      <c r="F26" s="7" t="s">
        <v>249</v>
      </c>
      <c r="G26" s="7" t="s">
        <v>248</v>
      </c>
      <c r="H26" s="8">
        <v>42240</v>
      </c>
      <c r="I26" s="8">
        <v>42240</v>
      </c>
      <c r="J26" s="8"/>
      <c r="K26" s="7"/>
      <c r="L26" s="8"/>
      <c r="M26" s="8">
        <v>42240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250</v>
      </c>
      <c r="C27" s="7" t="s">
        <v>251</v>
      </c>
      <c r="D27" s="7" t="s">
        <v>114</v>
      </c>
      <c r="E27" s="7" t="s">
        <v>115</v>
      </c>
      <c r="F27" s="7" t="s">
        <v>252</v>
      </c>
      <c r="G27" s="7" t="s">
        <v>253</v>
      </c>
      <c r="H27" s="8">
        <v>250000</v>
      </c>
      <c r="I27" s="8"/>
      <c r="J27" s="8"/>
      <c r="K27" s="7"/>
      <c r="L27" s="8"/>
      <c r="M27" s="8"/>
      <c r="N27" s="8"/>
      <c r="O27" s="8"/>
      <c r="P27" s="8"/>
      <c r="Q27" s="8"/>
      <c r="R27" s="8"/>
      <c r="S27" s="8">
        <v>250000</v>
      </c>
      <c r="T27" s="8">
        <v>250000</v>
      </c>
      <c r="U27" s="8"/>
      <c r="V27" s="8"/>
      <c r="W27" s="8"/>
      <c r="X27" s="8"/>
    </row>
    <row r="28" ht="30.75" customHeight="1" spans="1:24">
      <c r="A28" s="7" t="s">
        <v>71</v>
      </c>
      <c r="B28" s="7" t="s">
        <v>254</v>
      </c>
      <c r="C28" s="7" t="s">
        <v>255</v>
      </c>
      <c r="D28" s="7" t="s">
        <v>101</v>
      </c>
      <c r="E28" s="7" t="s">
        <v>100</v>
      </c>
      <c r="F28" s="7" t="s">
        <v>256</v>
      </c>
      <c r="G28" s="7" t="s">
        <v>257</v>
      </c>
      <c r="H28" s="8">
        <v>100000</v>
      </c>
      <c r="I28" s="8"/>
      <c r="J28" s="8"/>
      <c r="K28" s="7"/>
      <c r="L28" s="8"/>
      <c r="M28" s="8"/>
      <c r="N28" s="8"/>
      <c r="O28" s="8"/>
      <c r="P28" s="8"/>
      <c r="Q28" s="8"/>
      <c r="R28" s="8"/>
      <c r="S28" s="8">
        <v>100000</v>
      </c>
      <c r="T28" s="8">
        <v>100000</v>
      </c>
      <c r="U28" s="8"/>
      <c r="V28" s="8"/>
      <c r="W28" s="8"/>
      <c r="X28" s="8"/>
    </row>
    <row r="29" ht="30.75" customHeight="1" spans="1:24">
      <c r="A29" s="7" t="s">
        <v>71</v>
      </c>
      <c r="B29" s="7" t="s">
        <v>258</v>
      </c>
      <c r="C29" s="7" t="s">
        <v>259</v>
      </c>
      <c r="D29" s="7" t="s">
        <v>114</v>
      </c>
      <c r="E29" s="7" t="s">
        <v>115</v>
      </c>
      <c r="F29" s="7" t="s">
        <v>245</v>
      </c>
      <c r="G29" s="7" t="s">
        <v>246</v>
      </c>
      <c r="H29" s="8">
        <v>4800</v>
      </c>
      <c r="I29" s="8"/>
      <c r="J29" s="8"/>
      <c r="K29" s="7"/>
      <c r="L29" s="8"/>
      <c r="M29" s="8"/>
      <c r="N29" s="8"/>
      <c r="O29" s="8"/>
      <c r="P29" s="8"/>
      <c r="Q29" s="8"/>
      <c r="R29" s="8"/>
      <c r="S29" s="8">
        <v>4800</v>
      </c>
      <c r="T29" s="8">
        <v>4800</v>
      </c>
      <c r="U29" s="8"/>
      <c r="V29" s="8"/>
      <c r="W29" s="8"/>
      <c r="X29" s="8"/>
    </row>
    <row r="30" ht="30.85" customHeight="1" spans="1:24">
      <c r="A30" s="9" t="s">
        <v>176</v>
      </c>
      <c r="B30" s="9"/>
      <c r="C30" s="9"/>
      <c r="D30" s="9"/>
      <c r="E30" s="9"/>
      <c r="F30" s="9"/>
      <c r="G30" s="9"/>
      <c r="H30" s="8">
        <v>1837734.04</v>
      </c>
      <c r="I30" s="8">
        <v>1482934.04</v>
      </c>
      <c r="J30" s="8"/>
      <c r="K30" s="8"/>
      <c r="L30" s="8"/>
      <c r="M30" s="8">
        <v>1482934.04</v>
      </c>
      <c r="N30" s="8"/>
      <c r="O30" s="8"/>
      <c r="P30" s="8"/>
      <c r="Q30" s="8"/>
      <c r="R30" s="8"/>
      <c r="S30" s="8">
        <v>354800</v>
      </c>
      <c r="T30" s="8">
        <v>354800</v>
      </c>
      <c r="U30" s="8"/>
      <c r="V30" s="8"/>
      <c r="W30" s="8"/>
      <c r="X30" s="8"/>
    </row>
    <row r="31" s="56" customFormat="1" customHeight="1" spans="1:3">
      <c r="A31" s="59" t="s">
        <v>260</v>
      </c>
      <c r="B31" s="60"/>
      <c r="C31" s="60"/>
    </row>
  </sheetData>
  <mergeCells count="31">
    <mergeCell ref="A2:X2"/>
    <mergeCell ref="A3:G3"/>
    <mergeCell ref="H4:X4"/>
    <mergeCell ref="I5:N5"/>
    <mergeCell ref="O5:Q5"/>
    <mergeCell ref="S5:X5"/>
    <mergeCell ref="I6:J6"/>
    <mergeCell ref="A30:G30"/>
    <mergeCell ref="A31:C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"/>
  <sheetViews>
    <sheetView showZeros="0" workbookViewId="0">
      <selection activeCell="A3" sqref="A3:H3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261</v>
      </c>
    </row>
    <row r="2" ht="45" customHeight="1" spans="1:23">
      <c r="A2" s="20" t="s">
        <v>262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"单位名称："&amp;"猛虎乡卫生院"</f>
        <v>单位名称：猛虎乡卫生院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263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264</v>
      </c>
      <c r="H4" s="9" t="s">
        <v>265</v>
      </c>
      <c r="I4" s="9" t="s">
        <v>57</v>
      </c>
      <c r="J4" s="9" t="s">
        <v>266</v>
      </c>
      <c r="K4" s="9"/>
      <c r="L4" s="9"/>
      <c r="M4" s="9"/>
      <c r="N4" s="9" t="s">
        <v>196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4">
        <v>21</v>
      </c>
      <c r="V8" s="54">
        <v>22</v>
      </c>
      <c r="W8" s="54">
        <v>23</v>
      </c>
    </row>
    <row r="9" ht="22" customHeight="1" spans="1:23">
      <c r="A9" s="7"/>
      <c r="B9" s="7"/>
      <c r="C9" s="7" t="s">
        <v>268</v>
      </c>
      <c r="D9" s="7"/>
      <c r="E9" s="7"/>
      <c r="F9" s="7"/>
      <c r="G9" s="7"/>
      <c r="H9" s="7"/>
      <c r="I9" s="17">
        <v>150000</v>
      </c>
      <c r="J9" s="8"/>
      <c r="K9" s="8"/>
      <c r="L9" s="8"/>
      <c r="M9" s="8"/>
      <c r="N9" s="8"/>
      <c r="O9" s="8"/>
      <c r="P9" s="8"/>
      <c r="Q9" s="8"/>
      <c r="R9" s="8">
        <v>150000</v>
      </c>
      <c r="S9" s="8">
        <v>150000</v>
      </c>
      <c r="T9" s="8"/>
      <c r="U9" s="8"/>
      <c r="V9" s="8"/>
      <c r="W9" s="8"/>
    </row>
    <row r="10" ht="22" customHeight="1" spans="1:23">
      <c r="A10" s="7" t="s">
        <v>269</v>
      </c>
      <c r="B10" s="7" t="s">
        <v>270</v>
      </c>
      <c r="C10" s="7" t="s">
        <v>268</v>
      </c>
      <c r="D10" s="7" t="s">
        <v>71</v>
      </c>
      <c r="E10" s="7" t="s">
        <v>114</v>
      </c>
      <c r="F10" s="7" t="s">
        <v>115</v>
      </c>
      <c r="G10" s="7" t="s">
        <v>245</v>
      </c>
      <c r="H10" s="7" t="s">
        <v>246</v>
      </c>
      <c r="I10" s="8">
        <v>50000</v>
      </c>
      <c r="J10" s="8"/>
      <c r="K10" s="8"/>
      <c r="L10" s="8"/>
      <c r="M10" s="8"/>
      <c r="N10" s="8"/>
      <c r="O10" s="8"/>
      <c r="P10" s="8"/>
      <c r="Q10" s="8"/>
      <c r="R10" s="8">
        <v>50000</v>
      </c>
      <c r="S10" s="8">
        <v>50000</v>
      </c>
      <c r="T10" s="8"/>
      <c r="U10" s="8"/>
      <c r="V10" s="8"/>
      <c r="W10" s="8"/>
    </row>
    <row r="11" ht="22" customHeight="1" spans="1:23">
      <c r="A11" s="7" t="s">
        <v>269</v>
      </c>
      <c r="B11" s="7" t="s">
        <v>270</v>
      </c>
      <c r="C11" s="7" t="s">
        <v>268</v>
      </c>
      <c r="D11" s="7" t="s">
        <v>71</v>
      </c>
      <c r="E11" s="7" t="s">
        <v>114</v>
      </c>
      <c r="F11" s="7" t="s">
        <v>115</v>
      </c>
      <c r="G11" s="7" t="s">
        <v>252</v>
      </c>
      <c r="H11" s="7" t="s">
        <v>253</v>
      </c>
      <c r="I11" s="8">
        <v>100000</v>
      </c>
      <c r="J11" s="8"/>
      <c r="K11" s="8"/>
      <c r="L11" s="8"/>
      <c r="M11" s="8"/>
      <c r="N11" s="8"/>
      <c r="O11" s="8"/>
      <c r="P11" s="7"/>
      <c r="Q11" s="8"/>
      <c r="R11" s="8">
        <v>100000</v>
      </c>
      <c r="S11" s="8">
        <v>100000</v>
      </c>
      <c r="T11" s="8"/>
      <c r="U11" s="8"/>
      <c r="V11" s="8"/>
      <c r="W11" s="8"/>
    </row>
    <row r="12" ht="22" customHeight="1" spans="1:23">
      <c r="A12" s="7"/>
      <c r="B12" s="7"/>
      <c r="C12" s="7" t="s">
        <v>271</v>
      </c>
      <c r="D12" s="7"/>
      <c r="E12" s="7"/>
      <c r="F12" s="7"/>
      <c r="G12" s="7"/>
      <c r="H12" s="7"/>
      <c r="I12" s="17">
        <v>1000000</v>
      </c>
      <c r="J12" s="8"/>
      <c r="K12" s="8"/>
      <c r="L12" s="8"/>
      <c r="M12" s="8"/>
      <c r="N12" s="8"/>
      <c r="O12" s="8"/>
      <c r="P12" s="7"/>
      <c r="Q12" s="8"/>
      <c r="R12" s="8">
        <v>1000000</v>
      </c>
      <c r="S12" s="8">
        <v>1000000</v>
      </c>
      <c r="T12" s="8"/>
      <c r="U12" s="8"/>
      <c r="V12" s="8"/>
      <c r="W12" s="8"/>
    </row>
    <row r="13" ht="22" customHeight="1" spans="1:23">
      <c r="A13" s="7" t="s">
        <v>269</v>
      </c>
      <c r="B13" s="7" t="s">
        <v>272</v>
      </c>
      <c r="C13" s="7" t="s">
        <v>271</v>
      </c>
      <c r="D13" s="7" t="s">
        <v>71</v>
      </c>
      <c r="E13" s="7" t="s">
        <v>114</v>
      </c>
      <c r="F13" s="7" t="s">
        <v>115</v>
      </c>
      <c r="G13" s="7" t="s">
        <v>273</v>
      </c>
      <c r="H13" s="7" t="s">
        <v>274</v>
      </c>
      <c r="I13" s="8">
        <v>1000000</v>
      </c>
      <c r="J13" s="8"/>
      <c r="K13" s="8"/>
      <c r="L13" s="8"/>
      <c r="M13" s="8"/>
      <c r="N13" s="8"/>
      <c r="O13" s="8"/>
      <c r="P13" s="7"/>
      <c r="Q13" s="8"/>
      <c r="R13" s="8">
        <v>1000000</v>
      </c>
      <c r="S13" s="8">
        <v>1000000</v>
      </c>
      <c r="T13" s="8"/>
      <c r="U13" s="8"/>
      <c r="V13" s="8"/>
      <c r="W13" s="8"/>
    </row>
    <row r="14" ht="22" customHeight="1" spans="1:23">
      <c r="A14" s="9" t="s">
        <v>57</v>
      </c>
      <c r="B14" s="9"/>
      <c r="C14" s="9"/>
      <c r="D14" s="9"/>
      <c r="E14" s="9"/>
      <c r="F14" s="9"/>
      <c r="G14" s="9"/>
      <c r="H14" s="9"/>
      <c r="I14" s="8">
        <v>1150000</v>
      </c>
      <c r="J14" s="8"/>
      <c r="K14" s="8"/>
      <c r="L14" s="8"/>
      <c r="M14" s="8"/>
      <c r="N14" s="8"/>
      <c r="O14" s="8"/>
      <c r="P14" s="8"/>
      <c r="Q14" s="8"/>
      <c r="R14" s="8">
        <v>1150000</v>
      </c>
      <c r="S14" s="8">
        <v>1150000</v>
      </c>
      <c r="T14" s="8"/>
      <c r="U14" s="8"/>
      <c r="V14" s="8"/>
      <c r="W14" s="8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5"/>
  <sheetViews>
    <sheetView showZeros="0" workbookViewId="0">
      <selection activeCell="A3" sqref="A3"/>
    </sheetView>
  </sheetViews>
  <sheetFormatPr defaultColWidth="10.7083333333333" defaultRowHeight="13.5"/>
  <cols>
    <col min="1" max="1" width="21.25" customWidth="1"/>
    <col min="2" max="2" width="69" customWidth="1"/>
    <col min="3" max="3" width="10" customWidth="1"/>
    <col min="4" max="4" width="13.75" customWidth="1"/>
    <col min="5" max="5" width="19.375" customWidth="1"/>
    <col min="6" max="6" width="8.625" customWidth="1"/>
    <col min="7" max="7" width="6.625" customWidth="1"/>
    <col min="8" max="9" width="8.625" customWidth="1"/>
    <col min="10" max="10" width="26.875" customWidth="1"/>
  </cols>
  <sheetData>
    <row r="1" spans="1:10">
      <c r="A1" s="23" t="s">
        <v>275</v>
      </c>
      <c r="B1" s="19"/>
      <c r="C1" s="19"/>
      <c r="D1" s="19"/>
      <c r="E1" s="19"/>
      <c r="F1" s="19"/>
      <c r="G1" s="19"/>
      <c r="H1" s="19"/>
      <c r="I1" s="19"/>
      <c r="J1" s="19" t="s">
        <v>276</v>
      </c>
    </row>
    <row r="2" ht="26.25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spans="1:10">
      <c r="A3" s="19" t="str">
        <f>"单位名称："&amp;"猛虎乡卫生院"</f>
        <v>单位名称：猛虎乡卫生院</v>
      </c>
      <c r="B3" s="47"/>
      <c r="C3" s="47"/>
      <c r="D3" s="47"/>
      <c r="E3" s="47"/>
      <c r="F3" s="48"/>
      <c r="G3" s="47"/>
      <c r="H3" s="48"/>
      <c r="I3" s="48"/>
      <c r="J3" s="48"/>
    </row>
    <row r="4" spans="1:10">
      <c r="A4" s="49" t="s">
        <v>277</v>
      </c>
      <c r="B4" s="49" t="s">
        <v>278</v>
      </c>
      <c r="C4" s="49" t="s">
        <v>279</v>
      </c>
      <c r="D4" s="49" t="s">
        <v>280</v>
      </c>
      <c r="E4" s="49" t="s">
        <v>281</v>
      </c>
      <c r="F4" s="49" t="s">
        <v>282</v>
      </c>
      <c r="G4" s="49" t="s">
        <v>283</v>
      </c>
      <c r="H4" s="49" t="s">
        <v>284</v>
      </c>
      <c r="I4" s="49" t="s">
        <v>285</v>
      </c>
      <c r="J4" s="49" t="s">
        <v>286</v>
      </c>
    </row>
    <row r="5" ht="15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15" spans="1:10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ht="27" spans="1:10">
      <c r="A7" s="52" t="s">
        <v>268</v>
      </c>
      <c r="B7" s="53" t="s">
        <v>287</v>
      </c>
      <c r="C7" s="52"/>
      <c r="D7" s="52"/>
      <c r="E7" s="52"/>
      <c r="F7" s="52"/>
      <c r="G7" s="52"/>
      <c r="H7" s="52"/>
      <c r="I7" s="52"/>
      <c r="J7" s="52"/>
    </row>
    <row r="8" ht="30" spans="1:10">
      <c r="A8" s="52"/>
      <c r="B8" s="52"/>
      <c r="C8" s="51" t="s">
        <v>288</v>
      </c>
      <c r="D8" s="51" t="s">
        <v>289</v>
      </c>
      <c r="E8" s="51" t="s">
        <v>290</v>
      </c>
      <c r="F8" s="51" t="s">
        <v>291</v>
      </c>
      <c r="G8" s="51" t="s">
        <v>292</v>
      </c>
      <c r="H8" s="51" t="s">
        <v>293</v>
      </c>
      <c r="I8" s="51" t="s">
        <v>294</v>
      </c>
      <c r="J8" s="53" t="s">
        <v>295</v>
      </c>
    </row>
    <row r="9" ht="30" spans="1:10">
      <c r="A9" s="7"/>
      <c r="B9" s="7"/>
      <c r="C9" s="51" t="s">
        <v>296</v>
      </c>
      <c r="D9" s="51" t="s">
        <v>297</v>
      </c>
      <c r="E9" s="51" t="s">
        <v>298</v>
      </c>
      <c r="F9" s="51" t="s">
        <v>291</v>
      </c>
      <c r="G9" s="51" t="s">
        <v>299</v>
      </c>
      <c r="H9" s="51" t="s">
        <v>300</v>
      </c>
      <c r="I9" s="51" t="s">
        <v>294</v>
      </c>
      <c r="J9" s="53" t="s">
        <v>301</v>
      </c>
    </row>
    <row r="10" ht="15" spans="1:10">
      <c r="A10" s="7"/>
      <c r="B10" s="7"/>
      <c r="C10" s="51" t="s">
        <v>302</v>
      </c>
      <c r="D10" s="51" t="s">
        <v>303</v>
      </c>
      <c r="E10" s="51" t="s">
        <v>304</v>
      </c>
      <c r="F10" s="51" t="s">
        <v>305</v>
      </c>
      <c r="G10" s="51" t="s">
        <v>306</v>
      </c>
      <c r="H10" s="51" t="s">
        <v>300</v>
      </c>
      <c r="I10" s="51" t="s">
        <v>294</v>
      </c>
      <c r="J10" s="53" t="s">
        <v>307</v>
      </c>
    </row>
    <row r="11" ht="45" spans="1:10">
      <c r="A11" s="52" t="s">
        <v>271</v>
      </c>
      <c r="B11" s="53" t="s">
        <v>308</v>
      </c>
      <c r="C11" s="7"/>
      <c r="D11" s="7"/>
      <c r="E11" s="7"/>
      <c r="F11" s="7"/>
      <c r="G11" s="7"/>
      <c r="H11" s="7"/>
      <c r="I11" s="7"/>
      <c r="J11" s="7"/>
    </row>
    <row r="12" ht="15" spans="1:10">
      <c r="A12" s="7"/>
      <c r="B12" s="7"/>
      <c r="C12" s="51" t="s">
        <v>288</v>
      </c>
      <c r="D12" s="51" t="s">
        <v>289</v>
      </c>
      <c r="E12" s="51" t="s">
        <v>290</v>
      </c>
      <c r="F12" s="51" t="s">
        <v>291</v>
      </c>
      <c r="G12" s="51" t="s">
        <v>292</v>
      </c>
      <c r="H12" s="51" t="s">
        <v>293</v>
      </c>
      <c r="I12" s="51" t="s">
        <v>294</v>
      </c>
      <c r="J12" s="53" t="s">
        <v>309</v>
      </c>
    </row>
    <row r="13" ht="15" spans="1:10">
      <c r="A13" s="7"/>
      <c r="B13" s="7"/>
      <c r="C13" s="51" t="s">
        <v>288</v>
      </c>
      <c r="D13" s="51" t="s">
        <v>310</v>
      </c>
      <c r="E13" s="51" t="s">
        <v>311</v>
      </c>
      <c r="F13" s="51" t="s">
        <v>291</v>
      </c>
      <c r="G13" s="51" t="s">
        <v>312</v>
      </c>
      <c r="H13" s="51" t="s">
        <v>300</v>
      </c>
      <c r="I13" s="51" t="s">
        <v>294</v>
      </c>
      <c r="J13" s="53" t="s">
        <v>313</v>
      </c>
    </row>
    <row r="14" ht="15" spans="1:10">
      <c r="A14" s="7"/>
      <c r="B14" s="7"/>
      <c r="C14" s="51" t="s">
        <v>296</v>
      </c>
      <c r="D14" s="51" t="s">
        <v>297</v>
      </c>
      <c r="E14" s="51" t="s">
        <v>298</v>
      </c>
      <c r="F14" s="51" t="s">
        <v>291</v>
      </c>
      <c r="G14" s="51" t="s">
        <v>299</v>
      </c>
      <c r="H14" s="51" t="s">
        <v>300</v>
      </c>
      <c r="I14" s="51" t="s">
        <v>294</v>
      </c>
      <c r="J14" s="53" t="s">
        <v>314</v>
      </c>
    </row>
    <row r="15" ht="15" spans="1:10">
      <c r="A15" s="7"/>
      <c r="B15" s="7"/>
      <c r="C15" s="51" t="s">
        <v>302</v>
      </c>
      <c r="D15" s="51" t="s">
        <v>303</v>
      </c>
      <c r="E15" s="51" t="s">
        <v>304</v>
      </c>
      <c r="F15" s="51" t="s">
        <v>305</v>
      </c>
      <c r="G15" s="51" t="s">
        <v>306</v>
      </c>
      <c r="H15" s="51" t="s">
        <v>300</v>
      </c>
      <c r="I15" s="51" t="s">
        <v>294</v>
      </c>
      <c r="J15" s="53" t="s">
        <v>307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2025-03-18T12:48:00Z</dcterms:created>
  <dcterms:modified xsi:type="dcterms:W3CDTF">2025-03-19T03:26:36Z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7482F23C27024F03ACD7414BFFC5770A_13</vt:lpwstr>
  </property>
  <property fmtid="{D5CDD505-2E9C-101B-9397-08002B2CF9AE}" pid="3" name="KSOProductBuildVer">
    <vt:lpwstr>2052-12.1.0.20305</vt:lpwstr>
  </property>
</Properties>
</file>