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7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<sst xmlns="http://schemas.openxmlformats.org/spreadsheetml/2006/main" count="792" uniqueCount="386">
  <si>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</si>
  <si>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</si>
  <si>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</si>
  <si>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</si>
  <si>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</si>
  <si>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</si>
  <si>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</si>
  <si>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</si>
  <si>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</si>
  <si>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</si>
  <si>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</si>
  <si>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</si>
  <si>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</si>
  <si>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</si>
  <si>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</si>
  <si>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</si>
  <si>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</si>
  <si>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</si>
  <si>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</si>
  <si>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</si>
  <si>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</si>
  <si>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</si>
  <si>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</si>
  <si>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</si>
  <si>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</si>
  <si>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</si>
  <si>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</si>
  <si>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</si>
  <si>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</si>
  <si>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</si>
  <si>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</si>
  <si>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</si>
  <si>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</si>
  <si>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</si>
  <si>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</si>
  <si>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</si>
  <si>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</si>
  <si>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</si>
  <si>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</si>
  <si>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</si>
  <si>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</si>
  <si>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</si>
  <si>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</si>
  <si>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</si>
  <si>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</si>
  <si>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</si>
  <si>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</si>
  <si>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</si>
  <si>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</si>
  <si>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</si>
  <si>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</si>
  <si>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</si>
  <si>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</si>
  <si>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</si>
  <si>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</si>
  <si>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</si>
  <si>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</si>
  <si>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</si>
  <si>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</si>
  <si>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</si>
  <si>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</si>
  <si>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</si>
  <si>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</si>
  <si>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</si>
  <si>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</si>
  <si>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</si>
  <si>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</si>
  <si>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</si>
  <si>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</si>
  <si>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</si>
  <si>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265001</t>
  </si>
  <si>
    <t>永仁县红十字会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</si>
  <si>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</si>
  <si>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</si>
  <si>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</si>
  <si>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</si>
  <si>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</si>
  <si>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</si>
  <si>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</si>
  <si>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</si>
  <si>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</si>
  <si>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</si>
  <si>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</si>
  <si>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</si>
  <si>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</si>
  <si>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</si>
  <si>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</si>
  <si>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</si>
  <si>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</si>
  <si>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</si>
  <si>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</si>
  <si>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</si>
  <si>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</si>
  <si>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</si>
  <si>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</si>
  <si>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</si>
  <si>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</si>
  <si>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</si>
  <si>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</si>
  <si>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</si>
  <si>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</si>
  <si>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</si>
  <si>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</si>
  <si>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</si>
  <si>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</si>
  <si>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20816</t>
  </si>
  <si>
    <t>红十字事业</t>
  </si>
  <si>
    <t>2081601</t>
  </si>
  <si>
    <t>行政运行</t>
  </si>
  <si>
    <t>2081602</t>
  </si>
  <si>
    <t>一般行政管理事务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</si>
  <si>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</si>
  <si>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</si>
  <si>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</si>
  <si>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</si>
  <si>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</si>
  <si>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</si>
  <si>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</si>
  <si>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</si>
  <si>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</si>
  <si>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</si>
  <si>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</si>
  <si>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</si>
  <si>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</si>
  <si>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</si>
  <si>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</si>
  <si>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</si>
  <si>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</si>
  <si>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</si>
  <si>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</si>
  <si>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</si>
  <si>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</si>
  <si>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</si>
  <si>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</si>
  <si>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</si>
  <si>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</si>
  <si>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</si>
  <si>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</si>
  <si>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</si>
  <si>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</si>
  <si>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</si>
  <si>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</si>
  <si>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</si>
  <si>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</si>
  <si>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</si>
  <si>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</si>
  <si>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</si>
  <si>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</si>
  <si>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</si>
  <si>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</si>
  <si>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</si>
  <si>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</si>
  <si>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</si>
  <si>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</si>
  <si>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</si>
  <si>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</si>
  <si>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</si>
  <si>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</si>
  <si>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</si>
  <si>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</si>
  <si>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</si>
  <si>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</si>
  <si>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</si>
  <si>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</si>
  <si>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</si>
  <si>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</si>
  <si>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</si>
  <si>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</si>
  <si>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</si>
  <si>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</si>
  <si>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</si>
  <si>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</si>
  <si>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</si>
  <si>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</si>
  <si>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</si>
  <si>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</si>
  <si>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</si>
  <si>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</si>
  <si>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</si>
  <si>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</si>
  <si>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</si>
  <si>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</si>
  <si>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</si>
  <si>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</si>
  <si>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</si>
  <si>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</si>
  <si>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</si>
  <si>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</si>
  <si>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</si>
  <si>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</si>
  <si>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</si>
  <si>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</si>
  <si>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</si>
  <si>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</si>
  <si>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</si>
  <si>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</si>
  <si>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</si>
  <si>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</si>
  <si>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</si>
  <si>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</si>
  <si>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</si>
  <si>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532327210000000024437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</si>
  <si>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</si>
  <si>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</si>
  <si>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</si>
  <si>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</si>
  <si>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</si>
  <si>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</si>
  <si>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</si>
  <si>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532327210000000024438</t>
  </si>
  <si>
    <t>行政人员绩效奖励</t>
  </si>
  <si>
    <t>532327210000000024447</t>
  </si>
  <si>
    <t>养老保险</t>
  </si>
  <si>
    <t>30108</t>
  </si>
  <si>
    <t>机关事业单位基本养老保险缴费</t>
  </si>
  <si>
    <t>532327210000000024446</t>
  </si>
  <si>
    <t>行政单位基本医疗保险</t>
  </si>
  <si>
    <t>30110</t>
  </si>
  <si>
    <t>职工基本医疗保险缴费</t>
  </si>
  <si>
    <t>532327210000000024441</t>
  </si>
  <si>
    <t>30111</t>
  </si>
  <si>
    <t>公务员医疗补助缴费</t>
  </si>
  <si>
    <t>532327210000000024445</t>
  </si>
  <si>
    <t>行政单位大病医疗</t>
  </si>
  <si>
    <t>30112</t>
  </si>
  <si>
    <t>其他社会保障缴费</t>
  </si>
  <si>
    <t>532327241100002103907</t>
  </si>
  <si>
    <t>工伤保险</t>
  </si>
  <si>
    <t>532327210000000024448</t>
  </si>
  <si>
    <t>30113</t>
  </si>
  <si>
    <t>532327221100000249825</t>
  </si>
  <si>
    <t>工会经费</t>
  </si>
  <si>
    <t>30228</t>
  </si>
  <si>
    <t>532327210000000024452</t>
  </si>
  <si>
    <t>行政人员公务交通补贴</t>
  </si>
  <si>
    <t>30239</t>
  </si>
  <si>
    <t>其他交通费用</t>
  </si>
  <si>
    <t>532327210000000024453</t>
  </si>
  <si>
    <t>公务交通专项经费</t>
  </si>
  <si>
    <t>532327210000000024456</t>
  </si>
  <si>
    <t>一般公用经费</t>
  </si>
  <si>
    <t>30201</t>
  </si>
  <si>
    <t>办公费</t>
  </si>
  <si>
    <t>30211</t>
  </si>
  <si>
    <t>差旅费</t>
  </si>
  <si>
    <t>532327221100000249823</t>
  </si>
  <si>
    <t>30217</t>
  </si>
  <si>
    <t>30207</t>
  </si>
  <si>
    <t>邮电费</t>
  </si>
  <si>
    <t>532327231100001198955</t>
  </si>
  <si>
    <t>退休公用经费</t>
  </si>
  <si>
    <t>30301</t>
  </si>
  <si>
    <t>离休费</t>
  </si>
  <si>
    <t>532327231100001198953</t>
  </si>
  <si>
    <t>退休费</t>
  </si>
  <si>
    <t>30302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</si>
  <si>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</si>
  <si>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</si>
  <si>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</si>
  <si>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</si>
  <si>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</si>
  <si>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</si>
  <si>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</si>
  <si>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卫生救护培训经费</t>
  </si>
  <si>
    <t>312 民生类</t>
  </si>
  <si>
    <t>532327210000000019452</t>
  </si>
  <si>
    <t>30215</t>
  </si>
  <si>
    <t>会议费</t>
  </si>
  <si>
    <t>永仁县群团联盟改革项目经费</t>
  </si>
  <si>
    <t>311 专项业务类</t>
  </si>
  <si>
    <t>532327251100003889111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</si>
  <si>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</si>
  <si>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</si>
  <si>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</si>
  <si>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</si>
  <si>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</si>
  <si>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</si>
  <si>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</si>
  <si>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</si>
  <si>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</si>
  <si>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</si>
  <si>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</si>
  <si>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</si>
  <si>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全面推动应急救护培训“进机关、进学校、进企业、进社区、进农村”，计划开展应急救护培训30期；应急救护知识普及培训4500人次，通过培训让参训学员掌握急救技能，达到人人学急救，急救为人人，提升防灾避险和应对突发事故自救互救能力和水平，切实减少事故中人员死亡和伤残率。</t>
  </si>
  <si>
    <t>产出指标</t>
  </si>
  <si>
    <t>数量指标</t>
  </si>
  <si>
    <t>完成卫生救护培训期数</t>
  </si>
  <si>
    <t>&gt;=</t>
  </si>
  <si>
    <t>30</t>
  </si>
  <si>
    <t>期</t>
  </si>
  <si>
    <t>定量指标</t>
  </si>
  <si>
    <t>反映卫生救护培训期数完成情况。</t>
  </si>
  <si>
    <t>完成培训合格培训人数</t>
  </si>
  <si>
    <t>4500</t>
  </si>
  <si>
    <t>人次</t>
  </si>
  <si>
    <t>反映卫生救护培训人数完成情况。</t>
  </si>
  <si>
    <t>质量指标</t>
  </si>
  <si>
    <t>参训对象卫生救护专项培训考核合格率</t>
  </si>
  <si>
    <t>95</t>
  </si>
  <si>
    <t>%</t>
  </si>
  <si>
    <t>参训对象卫生救护专项培训考核合格率≥95%</t>
  </si>
  <si>
    <t>效益指标</t>
  </si>
  <si>
    <t>社会效益</t>
  </si>
  <si>
    <t>参训对象掌握急救技能的能力水平程度</t>
  </si>
  <si>
    <t>90</t>
  </si>
  <si>
    <t>根据参训对象实际操作技能考核合格率设定</t>
  </si>
  <si>
    <t>满意度指标</t>
  </si>
  <si>
    <t>服务对象满意度</t>
  </si>
  <si>
    <t>培训对象满意度</t>
  </si>
  <si>
    <t>对参训人群随机问卷调查</t>
  </si>
  <si>
    <t>2025年全面推动应急救护培训“进机关、进学校、进企业、进社区、进农村”，计划开展应急救护培训40期;应急救护知识普及培训5500人次，通过培训让参训学员掌握急救技能，达到人人学急救，急救为人提升防灾避险和应对突发事故自救互救能力和水平，切实减少事故中人员死亡和伤残率。</t>
  </si>
  <si>
    <t>40</t>
  </si>
  <si>
    <t>反应卫生救护培训完成情况</t>
  </si>
  <si>
    <t>完成培训合格人数</t>
  </si>
  <si>
    <t>5500</t>
  </si>
  <si>
    <t>人</t>
  </si>
  <si>
    <t>:参训对象卫生救护专项培训考核合格率&gt;95%</t>
  </si>
  <si>
    <t>预算05-3表</t>
  </si>
  <si>
    <t>1 本表无数据，故公开空表。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</si>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</sst>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5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0" applyBorder="1">
      <alignment horizontal="left" vertical="center" wrapText="1"/>
    </xf>
    <xf numFmtId="49" fontId="10" fillId="0" borderId="0" xfId="50" applyFont="1" applyBorder="1" applyAlignment="1">
      <alignment horizontal="center" vertical="center" wrapText="1"/>
    </xf>
    <xf numFmtId="49" fontId="11" fillId="0" borderId="0" xfId="50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51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0" applyBorder="1" applyAlignment="1">
      <alignment horizontal="right" vertical="center" wrapText="1"/>
    </xf>
    <xf numFmtId="49" fontId="15" fillId="0" borderId="1" xfId="50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4" fontId="0" fillId="0" borderId="0" xfId="0" applyNumberFormat="1" applyBorder="1" applyAlignment="1" applyProtection="1">
      <alignment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A29" workbookViewId="0">
      <selection activeCell="E15" sqref="E$1:G$1048576"/>
    </sheetView>
  </sheetViews>
  <sheetFormatPr defaultColWidth="26.8888888888889" defaultRowHeight="14.25" customHeight="1" outlineLevelCol="3"/>
  <cols>
    <col min="1" max="16384" width="26.8888888888889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"单位名称："&amp;"永仁县红十字会"</f>
        <v>单位名称：永仁县红十字会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960253.73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853685.2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46074.13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9"/>
      <c r="C18" s="7" t="s">
        <v>28</v>
      </c>
      <c r="D18" s="8"/>
    </row>
    <row r="19" ht="20.25" customHeight="1" spans="1:4">
      <c r="A19" s="7"/>
      <c r="B19" s="79"/>
      <c r="C19" s="7" t="s">
        <v>29</v>
      </c>
      <c r="D19" s="8"/>
    </row>
    <row r="20" ht="20.25" customHeight="1" spans="1:4">
      <c r="A20" s="7"/>
      <c r="B20" s="79"/>
      <c r="C20" s="7" t="s">
        <v>30</v>
      </c>
      <c r="D20" s="8"/>
    </row>
    <row r="21" ht="20.25" customHeight="1" spans="1:4">
      <c r="A21" s="7"/>
      <c r="B21" s="79"/>
      <c r="C21" s="7" t="s">
        <v>31</v>
      </c>
      <c r="D21" s="8"/>
    </row>
    <row r="22" ht="20.25" customHeight="1" spans="1:4">
      <c r="A22" s="7"/>
      <c r="B22" s="79"/>
      <c r="C22" s="7" t="s">
        <v>32</v>
      </c>
      <c r="D22" s="8"/>
    </row>
    <row r="23" ht="20.25" customHeight="1" spans="1:4">
      <c r="A23" s="7"/>
      <c r="B23" s="79"/>
      <c r="C23" s="7" t="s">
        <v>33</v>
      </c>
      <c r="D23" s="8"/>
    </row>
    <row r="24" ht="20.25" customHeight="1" spans="1:4">
      <c r="A24" s="7"/>
      <c r="B24" s="79"/>
      <c r="C24" s="7" t="s">
        <v>34</v>
      </c>
      <c r="D24" s="8"/>
    </row>
    <row r="25" ht="20.25" customHeight="1" spans="1:4">
      <c r="A25" s="7"/>
      <c r="B25" s="79"/>
      <c r="C25" s="7" t="s">
        <v>35</v>
      </c>
      <c r="D25" s="8"/>
    </row>
    <row r="26" ht="20.25" customHeight="1" spans="1:4">
      <c r="A26" s="7"/>
      <c r="B26" s="79"/>
      <c r="C26" s="7" t="s">
        <v>36</v>
      </c>
      <c r="D26" s="8">
        <v>60494.4</v>
      </c>
    </row>
    <row r="27" ht="20.25" customHeight="1" spans="1:4">
      <c r="A27" s="7"/>
      <c r="B27" s="79"/>
      <c r="C27" s="7" t="s">
        <v>37</v>
      </c>
      <c r="D27" s="8"/>
    </row>
    <row r="28" ht="20.25" customHeight="1" spans="1:4">
      <c r="A28" s="7"/>
      <c r="B28" s="79"/>
      <c r="C28" s="7" t="s">
        <v>38</v>
      </c>
      <c r="D28" s="8"/>
    </row>
    <row r="29" ht="20.25" customHeight="1" spans="1:4">
      <c r="A29" s="7"/>
      <c r="B29" s="79"/>
      <c r="C29" s="7" t="s">
        <v>39</v>
      </c>
      <c r="D29" s="8"/>
    </row>
    <row r="30" ht="20.25" customHeight="1" spans="1:4">
      <c r="A30" s="7"/>
      <c r="B30" s="79"/>
      <c r="C30" s="7" t="s">
        <v>40</v>
      </c>
      <c r="D30" s="8"/>
    </row>
    <row r="31" ht="20.25" customHeight="1" spans="1:4">
      <c r="A31" s="7"/>
      <c r="B31" s="79"/>
      <c r="C31" s="7" t="s">
        <v>41</v>
      </c>
      <c r="D31" s="8"/>
    </row>
    <row r="32" ht="20.25" customHeight="1" spans="1:4">
      <c r="A32" s="7"/>
      <c r="B32" s="79"/>
      <c r="C32" s="7" t="s">
        <v>42</v>
      </c>
      <c r="D32" s="8"/>
    </row>
    <row r="33" ht="20.25" customHeight="1" spans="1:4">
      <c r="A33" s="7"/>
      <c r="B33" s="79"/>
      <c r="C33" s="7" t="s">
        <v>43</v>
      </c>
      <c r="D33" s="8"/>
    </row>
    <row r="34" ht="20.25" customHeight="1" spans="1:4">
      <c r="A34" s="7"/>
      <c r="B34" s="79"/>
      <c r="C34" s="7" t="s">
        <v>44</v>
      </c>
      <c r="D34" s="8"/>
    </row>
    <row r="35" ht="20.25" customHeight="1" spans="1:4">
      <c r="A35" s="7"/>
      <c r="B35" s="79"/>
      <c r="C35" s="7" t="s">
        <v>45</v>
      </c>
      <c r="D35" s="8"/>
    </row>
    <row r="36" ht="20.25" customHeight="1" spans="1:4">
      <c r="A36" s="7"/>
      <c r="B36" s="79"/>
      <c r="C36" s="7" t="s">
        <v>46</v>
      </c>
      <c r="D36" s="8"/>
    </row>
    <row r="37" ht="20.25" customHeight="1" spans="1:4">
      <c r="A37" s="80" t="s">
        <v>47</v>
      </c>
      <c r="B37" s="81">
        <v>960253.73</v>
      </c>
      <c r="C37" s="80" t="s">
        <v>48</v>
      </c>
      <c r="D37" s="8">
        <v>960253.73</v>
      </c>
    </row>
    <row r="38" ht="20.25" customHeight="1" spans="1:4">
      <c r="A38" s="82" t="s">
        <v>49</v>
      </c>
      <c r="B38" s="83"/>
      <c r="C38" s="84" t="s">
        <v>50</v>
      </c>
      <c r="D38" s="8"/>
    </row>
    <row r="39" ht="20.25" customHeight="1" spans="1:4">
      <c r="A39" s="80" t="s">
        <v>51</v>
      </c>
      <c r="B39" s="81">
        <v>960253.73</v>
      </c>
      <c r="C39" s="80" t="s">
        <v>52</v>
      </c>
      <c r="D39" s="8">
        <v>960253.73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9" sqref="A9"/>
    </sheetView>
  </sheetViews>
  <sheetFormatPr defaultColWidth="26.8888888888889" defaultRowHeight="12" customHeight="1"/>
  <cols>
    <col min="1" max="16384" width="26.8888888888889" customWidth="1"/>
  </cols>
  <sheetData>
    <row r="1" ht="15.75" customHeight="1" spans="1:10">
      <c r="A1" s="23" t="s">
        <v>317</v>
      </c>
      <c r="B1" s="19"/>
      <c r="C1" s="19"/>
      <c r="D1" s="19"/>
      <c r="E1" s="19"/>
      <c r="F1" s="19"/>
      <c r="G1" s="19"/>
      <c r="H1" s="19"/>
      <c r="I1" s="19"/>
      <c r="J1" s="19" t="s">
        <v>272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"单位名称："&amp;"永仁县红十字会"</f>
        <v>单位名称：永仁县红十字会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273</v>
      </c>
      <c r="B4" s="44" t="s">
        <v>274</v>
      </c>
      <c r="C4" s="44" t="s">
        <v>275</v>
      </c>
      <c r="D4" s="44" t="s">
        <v>276</v>
      </c>
      <c r="E4" s="44" t="s">
        <v>277</v>
      </c>
      <c r="F4" s="44" t="s">
        <v>278</v>
      </c>
      <c r="G4" s="44" t="s">
        <v>279</v>
      </c>
      <c r="H4" s="44" t="s">
        <v>280</v>
      </c>
      <c r="I4" s="44" t="s">
        <v>281</v>
      </c>
      <c r="J4" s="44" t="s">
        <v>282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318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0" sqref="A10"/>
    </sheetView>
  </sheetViews>
  <sheetFormatPr defaultColWidth="26.8888888888889" defaultRowHeight="14.25" customHeight="1" outlineLevelCol="5"/>
  <cols>
    <col min="1" max="16384" width="26.8888888888889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319</v>
      </c>
    </row>
    <row r="2" ht="45" customHeight="1" spans="1:6">
      <c r="A2" s="11" t="s">
        <v>320</v>
      </c>
      <c r="B2" s="11"/>
      <c r="C2" s="11"/>
      <c r="D2" s="11"/>
      <c r="E2" s="11"/>
      <c r="F2" s="11"/>
    </row>
    <row r="3" ht="19.5" customHeight="1" spans="1:6">
      <c r="A3" s="10" t="str">
        <f>"单位名称："&amp;"永仁县红十字会"</f>
        <v>单位名称：永仁县红十字会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321</v>
      </c>
      <c r="B4" s="5" t="s">
        <v>73</v>
      </c>
      <c r="C4" s="5" t="s">
        <v>74</v>
      </c>
      <c r="D4" s="5" t="s">
        <v>322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318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showZeros="0" topLeftCell="J4" workbookViewId="0">
      <selection activeCell="J11" sqref="J11"/>
    </sheetView>
  </sheetViews>
  <sheetFormatPr defaultColWidth="26.8888888888889" defaultRowHeight="12.75" customHeight="1"/>
  <cols>
    <col min="1" max="16384" width="26.8888888888889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323</v>
      </c>
    </row>
    <row r="2" ht="45" customHeight="1" spans="1:17">
      <c r="A2" s="20" t="s">
        <v>324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"单位名称："&amp;"永仁县红十字会"</f>
        <v>单位名称：永仁县红十字会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325</v>
      </c>
      <c r="B4" s="35" t="s">
        <v>326</v>
      </c>
      <c r="C4" s="35" t="s">
        <v>327</v>
      </c>
      <c r="D4" s="35" t="s">
        <v>328</v>
      </c>
      <c r="E4" s="35" t="s">
        <v>329</v>
      </c>
      <c r="F4" s="35" t="s">
        <v>330</v>
      </c>
      <c r="G4" s="35" t="s">
        <v>190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331</v>
      </c>
      <c r="C5" s="35" t="s">
        <v>332</v>
      </c>
      <c r="D5" s="35" t="s">
        <v>328</v>
      </c>
      <c r="E5" s="35" t="s">
        <v>333</v>
      </c>
      <c r="F5" s="35"/>
      <c r="G5" s="35" t="s">
        <v>57</v>
      </c>
      <c r="H5" s="35" t="s">
        <v>60</v>
      </c>
      <c r="I5" s="35" t="s">
        <v>334</v>
      </c>
      <c r="J5" s="35" t="s">
        <v>335</v>
      </c>
      <c r="K5" s="35" t="s">
        <v>336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/>
      <c r="B8" s="37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9" t="s">
        <v>57</v>
      </c>
      <c r="B10" s="39"/>
      <c r="C10" s="39"/>
      <c r="D10" s="39"/>
      <c r="E10" s="39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customHeight="1" spans="10:10">
      <c r="J11" t="s">
        <v>318</v>
      </c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topLeftCell="A4" workbookViewId="0">
      <selection activeCell="A12" sqref="A12"/>
    </sheetView>
  </sheetViews>
  <sheetFormatPr defaultColWidth="26.8888888888889" defaultRowHeight="14.25" customHeight="1"/>
  <cols>
    <col min="1" max="16384" width="26.8888888888889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337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"单位名称："&amp;"永仁县红十字会"</f>
        <v>单位名称：永仁县红十字会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325</v>
      </c>
      <c r="B4" s="29" t="s">
        <v>338</v>
      </c>
      <c r="C4" s="29" t="s">
        <v>339</v>
      </c>
      <c r="D4" s="29" t="s">
        <v>340</v>
      </c>
      <c r="E4" s="29" t="s">
        <v>341</v>
      </c>
      <c r="F4" s="29" t="s">
        <v>342</v>
      </c>
      <c r="G4" s="29" t="s">
        <v>343</v>
      </c>
      <c r="H4" s="29" t="s">
        <v>190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344</v>
      </c>
      <c r="B5" s="29" t="s">
        <v>335</v>
      </c>
      <c r="C5" s="29" t="s">
        <v>336</v>
      </c>
      <c r="D5" s="29"/>
      <c r="E5" s="29" t="s">
        <v>345</v>
      </c>
      <c r="F5" s="29"/>
      <c r="G5" s="29"/>
      <c r="H5" s="29" t="s">
        <v>57</v>
      </c>
      <c r="I5" s="29" t="s">
        <v>60</v>
      </c>
      <c r="J5" s="29" t="s">
        <v>334</v>
      </c>
      <c r="K5" s="29" t="s">
        <v>335</v>
      </c>
      <c r="L5" s="29" t="s">
        <v>336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346</v>
      </c>
      <c r="P7" s="30" t="s">
        <v>347</v>
      </c>
      <c r="Q7" s="30" t="s">
        <v>348</v>
      </c>
      <c r="R7" s="30" t="s">
        <v>349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/>
      <c r="B10" s="31"/>
      <c r="C10" s="31"/>
      <c r="D10" s="31"/>
      <c r="E10" s="31"/>
      <c r="F10" s="31"/>
      <c r="G10" s="31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ht="22.5" customHeight="1" spans="1:18">
      <c r="A11" s="33" t="s">
        <v>57</v>
      </c>
      <c r="B11" s="33"/>
      <c r="C11" s="33"/>
      <c r="D11" s="33"/>
      <c r="E11" s="33"/>
      <c r="F11" s="33"/>
      <c r="G11" s="33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  <row r="12" customHeight="1" spans="1:1">
      <c r="A12" t="s">
        <v>318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10" sqref="A10"/>
    </sheetView>
  </sheetViews>
  <sheetFormatPr defaultColWidth="26.8888888888889" defaultRowHeight="14.25" customHeight="1"/>
  <cols>
    <col min="1" max="16384" width="26.8888888888889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350</v>
      </c>
    </row>
    <row r="2" ht="45" customHeight="1" spans="1:14">
      <c r="A2" s="11" t="s">
        <v>351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"单位名称："&amp;"永仁县红十字会"</f>
        <v>单位名称：永仁县红十字会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352</v>
      </c>
      <c r="B4" s="5" t="s">
        <v>190</v>
      </c>
      <c r="C4" s="5"/>
      <c r="D4" s="5"/>
      <c r="E4" s="5" t="s">
        <v>353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334</v>
      </c>
      <c r="E5" s="5" t="s">
        <v>354</v>
      </c>
      <c r="F5" s="5" t="s">
        <v>355</v>
      </c>
      <c r="G5" s="5" t="s">
        <v>356</v>
      </c>
      <c r="H5" s="5" t="s">
        <v>357</v>
      </c>
      <c r="I5" s="5" t="s">
        <v>358</v>
      </c>
      <c r="J5" s="5" t="s">
        <v>359</v>
      </c>
      <c r="K5" s="5" t="s">
        <v>360</v>
      </c>
      <c r="L5" s="5" t="s">
        <v>361</v>
      </c>
      <c r="M5" s="5" t="s">
        <v>362</v>
      </c>
      <c r="N5" s="5" t="s">
        <v>363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318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9" sqref="A9"/>
    </sheetView>
  </sheetViews>
  <sheetFormatPr defaultColWidth="26.8888888888889" defaultRowHeight="12" customHeight="1"/>
  <cols>
    <col min="1" max="16384" width="26.8888888888889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364</v>
      </c>
    </row>
    <row r="2" ht="45" customHeight="1" spans="1:11">
      <c r="A2" s="20" t="s">
        <v>365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"单位名称："&amp;"永仁县红十字会"</f>
        <v>单位名称：永仁县红十字会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366</v>
      </c>
      <c r="B4" s="9" t="s">
        <v>184</v>
      </c>
      <c r="C4" s="9" t="s">
        <v>274</v>
      </c>
      <c r="D4" s="9" t="s">
        <v>275</v>
      </c>
      <c r="E4" s="9" t="s">
        <v>276</v>
      </c>
      <c r="F4" s="9" t="s">
        <v>277</v>
      </c>
      <c r="G4" s="9" t="s">
        <v>278</v>
      </c>
      <c r="H4" s="9" t="s">
        <v>279</v>
      </c>
      <c r="I4" s="9" t="s">
        <v>280</v>
      </c>
      <c r="J4" s="9" t="s">
        <v>281</v>
      </c>
      <c r="K4" s="9" t="s">
        <v>282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318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0" sqref="A10"/>
    </sheetView>
  </sheetViews>
  <sheetFormatPr defaultColWidth="26.8888888888889" defaultRowHeight="12" customHeight="1" outlineLevelCol="7"/>
  <cols>
    <col min="1" max="16384" width="26.8888888888889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367</v>
      </c>
    </row>
    <row r="2" ht="45" customHeight="1" spans="1:8">
      <c r="A2" s="11" t="s">
        <v>368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"单位名称："&amp;"永仁县红十字会"</f>
        <v>单位名称：永仁县红十字会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321</v>
      </c>
      <c r="B4" s="5" t="s">
        <v>369</v>
      </c>
      <c r="C4" s="5" t="s">
        <v>370</v>
      </c>
      <c r="D4" s="5" t="s">
        <v>371</v>
      </c>
      <c r="E4" s="5" t="s">
        <v>328</v>
      </c>
      <c r="F4" s="5" t="s">
        <v>372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329</v>
      </c>
      <c r="G5" s="5" t="s">
        <v>373</v>
      </c>
      <c r="H5" s="5" t="s">
        <v>374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375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1">
      <c r="A10" t="s">
        <v>318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A10" sqref="A10"/>
    </sheetView>
  </sheetViews>
  <sheetFormatPr defaultColWidth="26.8888888888889" defaultRowHeight="14.25" customHeight="1"/>
  <cols>
    <col min="1" max="16384" width="26.8888888888889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376</v>
      </c>
    </row>
    <row r="2" ht="46.15" customHeight="1" spans="1:11">
      <c r="A2" s="11" t="s">
        <v>377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"单位名称："&amp;"永仁县红十字会"</f>
        <v>单位名称：永仁县红十字会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258</v>
      </c>
      <c r="B4" s="5" t="s">
        <v>185</v>
      </c>
      <c r="C4" s="5" t="s">
        <v>183</v>
      </c>
      <c r="D4" s="5" t="s">
        <v>186</v>
      </c>
      <c r="E4" s="5" t="s">
        <v>187</v>
      </c>
      <c r="F4" s="5" t="s">
        <v>259</v>
      </c>
      <c r="G4" s="5" t="s">
        <v>260</v>
      </c>
      <c r="H4" s="5" t="s">
        <v>57</v>
      </c>
      <c r="I4" s="5" t="s">
        <v>378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375</v>
      </c>
      <c r="B8" s="7" t="s">
        <v>375</v>
      </c>
      <c r="C8" s="7" t="s">
        <v>375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318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tabSelected="1" workbookViewId="0">
      <selection activeCell="F13" sqref="F13"/>
    </sheetView>
  </sheetViews>
  <sheetFormatPr defaultColWidth="26.8888888888889" defaultRowHeight="12.75" customHeight="1" outlineLevelCol="6"/>
  <cols>
    <col min="1" max="16384" width="26.8888888888889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379</v>
      </c>
    </row>
    <row r="2" ht="45" customHeight="1" spans="1:7">
      <c r="A2" s="3" t="s">
        <v>380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"单位名称："&amp;"永仁县红十字会"</f>
        <v>单位名称：永仁县红十字会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183</v>
      </c>
      <c r="B4" s="5" t="s">
        <v>258</v>
      </c>
      <c r="C4" s="5" t="s">
        <v>185</v>
      </c>
      <c r="D4" s="5" t="s">
        <v>381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382</v>
      </c>
      <c r="F5" s="5" t="s">
        <v>383</v>
      </c>
      <c r="G5" s="5" t="s">
        <v>384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130000</v>
      </c>
      <c r="F7" s="8"/>
      <c r="G7" s="8"/>
    </row>
    <row r="8" ht="22.5" customHeight="1" spans="1:7">
      <c r="A8" s="7"/>
      <c r="B8" s="7" t="s">
        <v>264</v>
      </c>
      <c r="C8" s="7" t="s">
        <v>263</v>
      </c>
      <c r="D8" s="7" t="s">
        <v>385</v>
      </c>
      <c r="E8" s="8">
        <v>50000</v>
      </c>
      <c r="F8" s="8"/>
      <c r="G8" s="8"/>
    </row>
    <row r="9" ht="22.5" customHeight="1" spans="1:7">
      <c r="A9" s="7"/>
      <c r="B9" s="7" t="s">
        <v>269</v>
      </c>
      <c r="C9" s="7" t="s">
        <v>268</v>
      </c>
      <c r="D9" s="7" t="s">
        <v>385</v>
      </c>
      <c r="E9" s="8">
        <v>80000</v>
      </c>
      <c r="F9" s="8"/>
      <c r="G9" s="8"/>
    </row>
    <row r="10" ht="22.5" customHeight="1" spans="1:7">
      <c r="A10" s="9" t="s">
        <v>57</v>
      </c>
      <c r="B10" s="9"/>
      <c r="C10" s="9"/>
      <c r="D10" s="9"/>
      <c r="E10" s="8">
        <v>130000</v>
      </c>
      <c r="F10" s="8"/>
      <c r="G10" s="8"/>
    </row>
  </sheetData>
  <mergeCells count="8">
    <mergeCell ref="A2:G2"/>
    <mergeCell ref="A3:B3"/>
    <mergeCell ref="E4:G4"/>
    <mergeCell ref="A10:D10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0" sqref="$A10:$XFD17"/>
    </sheetView>
  </sheetViews>
  <sheetFormatPr defaultColWidth="26.8888888888889" defaultRowHeight="13.5" customHeight="1"/>
  <cols>
    <col min="1" max="16384" width="26.8888888888889" customWidth="1"/>
  </cols>
  <sheetData>
    <row r="1" ht="15.85" customHeight="1" spans="1:20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"单位名称："&amp;"永仁县红十字会"</f>
        <v>单位名称：永仁县红十字会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960253.73</v>
      </c>
      <c r="D8" s="8">
        <v>960253.73</v>
      </c>
      <c r="E8" s="8">
        <v>960253.73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77" t="s">
        <v>57</v>
      </c>
      <c r="B9" s="77"/>
      <c r="C9" s="8">
        <v>960253.73</v>
      </c>
      <c r="D9" s="8">
        <v>960253.73</v>
      </c>
      <c r="E9" s="8">
        <v>960253.73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2"/>
  <sheetViews>
    <sheetView showZeros="0" topLeftCell="A13" workbookViewId="0">
      <selection activeCell="A25" sqref="$A25:$XFD34"/>
    </sheetView>
  </sheetViews>
  <sheetFormatPr defaultColWidth="26.8888888888889" defaultRowHeight="13.5" customHeight="1"/>
  <cols>
    <col min="1" max="16384" width="26.8888888888889" customWidth="1"/>
  </cols>
  <sheetData>
    <row r="1" ht="17.5" customHeight="1" spans="1:1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"单位名称："&amp;"永仁县红十字会"</f>
        <v>单位名称：永仁县红十字会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2" t="s">
        <v>83</v>
      </c>
      <c r="B6" s="72" t="s">
        <v>84</v>
      </c>
      <c r="C6" s="72" t="s">
        <v>85</v>
      </c>
      <c r="D6" s="73" t="s">
        <v>86</v>
      </c>
      <c r="E6" s="73" t="s">
        <v>87</v>
      </c>
      <c r="F6" s="73" t="s">
        <v>88</v>
      </c>
      <c r="G6" s="73" t="s">
        <v>89</v>
      </c>
      <c r="H6" s="73" t="s">
        <v>90</v>
      </c>
      <c r="I6" s="73" t="s">
        <v>91</v>
      </c>
      <c r="J6" s="73" t="s">
        <v>92</v>
      </c>
      <c r="K6" s="73" t="s">
        <v>93</v>
      </c>
      <c r="L6" s="73" t="s">
        <v>94</v>
      </c>
      <c r="M6" s="73" t="s">
        <v>95</v>
      </c>
      <c r="N6" s="72" t="s">
        <v>96</v>
      </c>
      <c r="O6" s="78">
        <v>15</v>
      </c>
    </row>
    <row r="7" ht="24" customHeight="1" spans="1:15">
      <c r="A7" s="7" t="s">
        <v>97</v>
      </c>
      <c r="B7" s="74" t="s">
        <v>98</v>
      </c>
      <c r="C7" s="8">
        <v>853685.2</v>
      </c>
      <c r="D7" s="8">
        <v>853685.2</v>
      </c>
      <c r="E7" s="8">
        <v>723685.2</v>
      </c>
      <c r="F7" s="8">
        <v>130000</v>
      </c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9" t="s">
        <v>99</v>
      </c>
      <c r="B8" s="75" t="s">
        <v>100</v>
      </c>
      <c r="C8" s="8">
        <v>96459</v>
      </c>
      <c r="D8" s="8">
        <v>96459</v>
      </c>
      <c r="E8" s="8">
        <v>96459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60" t="s">
        <v>101</v>
      </c>
      <c r="B9" s="76" t="s">
        <v>102</v>
      </c>
      <c r="C9" s="8">
        <v>22711.8</v>
      </c>
      <c r="D9" s="8">
        <v>22711.8</v>
      </c>
      <c r="E9" s="8">
        <v>22711.8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60" t="s">
        <v>103</v>
      </c>
      <c r="B10" s="76" t="s">
        <v>104</v>
      </c>
      <c r="C10" s="8">
        <v>73747.2</v>
      </c>
      <c r="D10" s="8">
        <v>73747.2</v>
      </c>
      <c r="E10" s="8">
        <v>73747.2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9" t="s">
        <v>105</v>
      </c>
      <c r="B11" s="75" t="s">
        <v>106</v>
      </c>
      <c r="C11" s="8">
        <v>757226.2</v>
      </c>
      <c r="D11" s="8">
        <v>757226.2</v>
      </c>
      <c r="E11" s="8">
        <v>627226.2</v>
      </c>
      <c r="F11" s="8">
        <v>130000</v>
      </c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60" t="s">
        <v>107</v>
      </c>
      <c r="B12" s="76" t="s">
        <v>108</v>
      </c>
      <c r="C12" s="8">
        <v>627226.2</v>
      </c>
      <c r="D12" s="8">
        <v>627226.2</v>
      </c>
      <c r="E12" s="8">
        <v>627226.2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60" t="s">
        <v>109</v>
      </c>
      <c r="B13" s="76" t="s">
        <v>110</v>
      </c>
      <c r="C13" s="8">
        <v>130000</v>
      </c>
      <c r="D13" s="8">
        <v>130000</v>
      </c>
      <c r="E13" s="8"/>
      <c r="F13" s="8">
        <v>130000</v>
      </c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7" t="s">
        <v>111</v>
      </c>
      <c r="B14" s="74" t="s">
        <v>112</v>
      </c>
      <c r="C14" s="8">
        <v>46074.13</v>
      </c>
      <c r="D14" s="8">
        <v>46074.13</v>
      </c>
      <c r="E14" s="8">
        <v>46074.13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59" t="s">
        <v>113</v>
      </c>
      <c r="B15" s="75" t="s">
        <v>114</v>
      </c>
      <c r="C15" s="8">
        <v>46074.13</v>
      </c>
      <c r="D15" s="8">
        <v>46074.13</v>
      </c>
      <c r="E15" s="8">
        <v>46074.13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60" t="s">
        <v>115</v>
      </c>
      <c r="B16" s="76" t="s">
        <v>116</v>
      </c>
      <c r="C16" s="8">
        <v>25981.44</v>
      </c>
      <c r="D16" s="8">
        <v>25981.44</v>
      </c>
      <c r="E16" s="8">
        <v>25981.44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60" t="s">
        <v>117</v>
      </c>
      <c r="B17" s="76" t="s">
        <v>118</v>
      </c>
      <c r="C17" s="8">
        <v>18692.69</v>
      </c>
      <c r="D17" s="8">
        <v>18692.69</v>
      </c>
      <c r="E17" s="8">
        <v>18692.69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60" t="s">
        <v>119</v>
      </c>
      <c r="B18" s="76" t="s">
        <v>120</v>
      </c>
      <c r="C18" s="8">
        <v>1400</v>
      </c>
      <c r="D18" s="8">
        <v>1400</v>
      </c>
      <c r="E18" s="8">
        <v>1400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7" t="s">
        <v>121</v>
      </c>
      <c r="B19" s="74" t="s">
        <v>122</v>
      </c>
      <c r="C19" s="8">
        <v>60494.4</v>
      </c>
      <c r="D19" s="8">
        <v>60494.4</v>
      </c>
      <c r="E19" s="8">
        <v>60494.4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59" t="s">
        <v>123</v>
      </c>
      <c r="B20" s="75" t="s">
        <v>124</v>
      </c>
      <c r="C20" s="8">
        <v>60494.4</v>
      </c>
      <c r="D20" s="8">
        <v>60494.4</v>
      </c>
      <c r="E20" s="8">
        <v>60494.4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60" t="s">
        <v>125</v>
      </c>
      <c r="B21" s="76" t="s">
        <v>126</v>
      </c>
      <c r="C21" s="8">
        <v>60494.4</v>
      </c>
      <c r="D21" s="8">
        <v>60494.4</v>
      </c>
      <c r="E21" s="8">
        <v>60494.4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9.35" customHeight="1" spans="1:15">
      <c r="A22" s="77" t="s">
        <v>57</v>
      </c>
      <c r="B22" s="77"/>
      <c r="C22" s="8">
        <v>960253.73</v>
      </c>
      <c r="D22" s="8">
        <v>960253.73</v>
      </c>
      <c r="E22" s="8">
        <v>830253.73</v>
      </c>
      <c r="F22" s="8">
        <v>130000</v>
      </c>
      <c r="G22" s="8"/>
      <c r="H22" s="8"/>
      <c r="I22" s="8"/>
      <c r="J22" s="8"/>
      <c r="K22" s="8"/>
      <c r="L22" s="8"/>
      <c r="M22" s="8"/>
      <c r="N22" s="8"/>
      <c r="O22" s="8"/>
    </row>
  </sheetData>
  <mergeCells count="12">
    <mergeCell ref="A2:O2"/>
    <mergeCell ref="A3:B3"/>
    <mergeCell ref="C3:O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29" workbookViewId="0">
      <selection activeCell="A40" sqref="$A40:$XFD47"/>
    </sheetView>
  </sheetViews>
  <sheetFormatPr defaultColWidth="26.8888888888889" defaultRowHeight="13.5" customHeight="1" outlineLevelCol="3"/>
  <cols>
    <col min="1" max="16384" width="26.8888888888889" customWidth="1"/>
  </cols>
  <sheetData>
    <row r="1" ht="13.15" customHeight="1" spans="1:4">
      <c r="A1" s="14" t="s">
        <v>127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"单位名称："&amp;"永仁县红十字会"</f>
        <v>单位名称：永仁县红十字会</v>
      </c>
      <c r="B3" s="4"/>
      <c r="C3" s="61"/>
      <c r="D3" s="2" t="s">
        <v>54</v>
      </c>
    </row>
    <row r="4" customHeight="1" spans="1:4">
      <c r="A4" s="62" t="s">
        <v>128</v>
      </c>
      <c r="B4" s="62"/>
      <c r="C4" s="62" t="s">
        <v>129</v>
      </c>
      <c r="D4" s="62"/>
    </row>
    <row r="5" ht="42" customHeight="1" spans="1:4">
      <c r="A5" s="62" t="s">
        <v>5</v>
      </c>
      <c r="B5" s="62" t="str">
        <f t="shared" ref="B5:D5" si="0">"2025"&amp;"年预算数"</f>
        <v>2025年预算数</v>
      </c>
      <c r="C5" s="5" t="s">
        <v>130</v>
      </c>
      <c r="D5" s="62" t="str">
        <f t="shared" si="0"/>
        <v>2025年预算数</v>
      </c>
    </row>
    <row r="6" ht="24.1" customHeight="1" spans="1:4">
      <c r="A6" s="63" t="s">
        <v>131</v>
      </c>
      <c r="B6" s="8">
        <v>960253.73</v>
      </c>
      <c r="C6" s="64" t="s">
        <v>132</v>
      </c>
      <c r="D6" s="8">
        <v>960253.73</v>
      </c>
    </row>
    <row r="7" ht="24.1" customHeight="1" spans="1:4">
      <c r="A7" s="63" t="s">
        <v>133</v>
      </c>
      <c r="B7" s="8">
        <v>960253.73</v>
      </c>
      <c r="C7" s="64" t="s">
        <v>134</v>
      </c>
      <c r="D7" s="8"/>
    </row>
    <row r="8" ht="24.1" customHeight="1" spans="1:4">
      <c r="A8" s="63" t="s">
        <v>135</v>
      </c>
      <c r="B8" s="8"/>
      <c r="C8" s="64" t="s">
        <v>136</v>
      </c>
      <c r="D8" s="8"/>
    </row>
    <row r="9" ht="24.1" customHeight="1" spans="1:4">
      <c r="A9" s="63" t="s">
        <v>137</v>
      </c>
      <c r="B9" s="8"/>
      <c r="C9" s="64" t="s">
        <v>138</v>
      </c>
      <c r="D9" s="8"/>
    </row>
    <row r="10" ht="24.1" customHeight="1" spans="1:4">
      <c r="A10" s="63" t="s">
        <v>139</v>
      </c>
      <c r="B10" s="8"/>
      <c r="C10" s="64" t="s">
        <v>140</v>
      </c>
      <c r="D10" s="8"/>
    </row>
    <row r="11" ht="24.1" customHeight="1" spans="1:4">
      <c r="A11" s="63" t="s">
        <v>133</v>
      </c>
      <c r="B11" s="8"/>
      <c r="C11" s="64" t="s">
        <v>141</v>
      </c>
      <c r="D11" s="8"/>
    </row>
    <row r="12" ht="24.1" customHeight="1" spans="1:4">
      <c r="A12" s="65" t="s">
        <v>135</v>
      </c>
      <c r="B12" s="8"/>
      <c r="C12" s="66" t="s">
        <v>142</v>
      </c>
      <c r="D12" s="8"/>
    </row>
    <row r="13" ht="24.1" customHeight="1" spans="1:4">
      <c r="A13" s="65" t="s">
        <v>137</v>
      </c>
      <c r="B13" s="8"/>
      <c r="C13" s="66" t="s">
        <v>143</v>
      </c>
      <c r="D13" s="8"/>
    </row>
    <row r="14" ht="24.1" customHeight="1" spans="1:4">
      <c r="A14" s="67"/>
      <c r="B14" s="8"/>
      <c r="C14" s="66" t="s">
        <v>144</v>
      </c>
      <c r="D14" s="8">
        <v>853685.2</v>
      </c>
    </row>
    <row r="15" ht="24.1" customHeight="1" spans="1:4">
      <c r="A15" s="67"/>
      <c r="B15" s="8"/>
      <c r="C15" s="66" t="s">
        <v>145</v>
      </c>
      <c r="D15" s="8"/>
    </row>
    <row r="16" ht="24.1" customHeight="1" spans="1:4">
      <c r="A16" s="67"/>
      <c r="B16" s="8"/>
      <c r="C16" s="66" t="s">
        <v>146</v>
      </c>
      <c r="D16" s="8">
        <v>46074.13</v>
      </c>
    </row>
    <row r="17" ht="24.1" customHeight="1" spans="1:4">
      <c r="A17" s="67"/>
      <c r="B17" s="8"/>
      <c r="C17" s="66" t="s">
        <v>147</v>
      </c>
      <c r="D17" s="8"/>
    </row>
    <row r="18" ht="24.1" customHeight="1" spans="1:4">
      <c r="A18" s="67"/>
      <c r="B18" s="8"/>
      <c r="C18" s="66" t="s">
        <v>148</v>
      </c>
      <c r="D18" s="8"/>
    </row>
    <row r="19" ht="24.1" customHeight="1" spans="1:4">
      <c r="A19" s="67"/>
      <c r="B19" s="8"/>
      <c r="C19" s="66" t="s">
        <v>149</v>
      </c>
      <c r="D19" s="8"/>
    </row>
    <row r="20" ht="24.1" customHeight="1" spans="1:4">
      <c r="A20" s="67"/>
      <c r="B20" s="8"/>
      <c r="C20" s="66" t="s">
        <v>150</v>
      </c>
      <c r="D20" s="8"/>
    </row>
    <row r="21" ht="24.1" customHeight="1" spans="1:4">
      <c r="A21" s="67"/>
      <c r="B21" s="8"/>
      <c r="C21" s="66" t="s">
        <v>151</v>
      </c>
      <c r="D21" s="8"/>
    </row>
    <row r="22" ht="24.1" customHeight="1" spans="1:4">
      <c r="A22" s="67"/>
      <c r="B22" s="8"/>
      <c r="C22" s="66" t="s">
        <v>152</v>
      </c>
      <c r="D22" s="8"/>
    </row>
    <row r="23" ht="24.1" customHeight="1" spans="1:4">
      <c r="A23" s="67"/>
      <c r="B23" s="8"/>
      <c r="C23" s="66" t="s">
        <v>153</v>
      </c>
      <c r="D23" s="8"/>
    </row>
    <row r="24" ht="24.1" customHeight="1" spans="1:4">
      <c r="A24" s="67"/>
      <c r="B24" s="8"/>
      <c r="C24" s="66" t="s">
        <v>154</v>
      </c>
      <c r="D24" s="8"/>
    </row>
    <row r="25" ht="24.1" customHeight="1" spans="1:4">
      <c r="A25" s="67"/>
      <c r="B25" s="8"/>
      <c r="C25" s="66" t="s">
        <v>155</v>
      </c>
      <c r="D25" s="8"/>
    </row>
    <row r="26" ht="24.1" customHeight="1" spans="1:4">
      <c r="A26" s="67"/>
      <c r="B26" s="8"/>
      <c r="C26" s="66" t="s">
        <v>156</v>
      </c>
      <c r="D26" s="8">
        <v>60494.4</v>
      </c>
    </row>
    <row r="27" ht="24.1" customHeight="1" spans="1:4">
      <c r="A27" s="67"/>
      <c r="B27" s="8"/>
      <c r="C27" s="66" t="s">
        <v>157</v>
      </c>
      <c r="D27" s="8"/>
    </row>
    <row r="28" ht="24.1" customHeight="1" spans="1:4">
      <c r="A28" s="67"/>
      <c r="B28" s="8"/>
      <c r="C28" s="66" t="s">
        <v>158</v>
      </c>
      <c r="D28" s="8"/>
    </row>
    <row r="29" ht="24.1" customHeight="1" spans="1:4">
      <c r="A29" s="67"/>
      <c r="B29" s="8"/>
      <c r="C29" s="66" t="s">
        <v>159</v>
      </c>
      <c r="D29" s="8"/>
    </row>
    <row r="30" ht="24.1" customHeight="1" spans="1:4">
      <c r="A30" s="67"/>
      <c r="B30" s="8"/>
      <c r="C30" s="66" t="s">
        <v>160</v>
      </c>
      <c r="D30" s="8"/>
    </row>
    <row r="31" ht="24.1" customHeight="1" spans="1:4">
      <c r="A31" s="67"/>
      <c r="B31" s="8"/>
      <c r="C31" s="65" t="s">
        <v>161</v>
      </c>
      <c r="D31" s="8"/>
    </row>
    <row r="32" ht="24.1" customHeight="1" spans="1:4">
      <c r="A32" s="67"/>
      <c r="B32" s="8"/>
      <c r="C32" s="65" t="s">
        <v>162</v>
      </c>
      <c r="D32" s="8"/>
    </row>
    <row r="33" ht="24.1" customHeight="1" spans="1:4">
      <c r="A33" s="67"/>
      <c r="B33" s="8"/>
      <c r="C33" s="68" t="s">
        <v>163</v>
      </c>
      <c r="D33" s="8"/>
    </row>
    <row r="34" ht="24" customHeight="1" spans="1:4">
      <c r="A34" s="69"/>
      <c r="B34" s="8"/>
      <c r="C34" s="70" t="s">
        <v>164</v>
      </c>
      <c r="D34" s="8"/>
    </row>
    <row r="35" ht="24" customHeight="1" spans="1:4">
      <c r="A35" s="69"/>
      <c r="B35" s="8"/>
      <c r="C35" s="70" t="s">
        <v>165</v>
      </c>
      <c r="D35" s="8"/>
    </row>
    <row r="36" ht="24" customHeight="1" spans="1:4">
      <c r="A36" s="69"/>
      <c r="B36" s="8"/>
      <c r="C36" s="70" t="s">
        <v>166</v>
      </c>
      <c r="D36" s="8"/>
    </row>
    <row r="37" ht="24" customHeight="1" spans="1:4">
      <c r="A37" s="69"/>
      <c r="B37" s="8"/>
      <c r="C37" s="68" t="s">
        <v>167</v>
      </c>
      <c r="D37" s="71"/>
    </row>
    <row r="38" ht="24.1" customHeight="1" spans="1:4">
      <c r="A38" s="69" t="s">
        <v>51</v>
      </c>
      <c r="B38" s="8">
        <v>960253.73</v>
      </c>
      <c r="C38" s="69" t="s">
        <v>168</v>
      </c>
      <c r="D38" s="8">
        <v>960253.73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2"/>
  <sheetViews>
    <sheetView showZeros="0" topLeftCell="C14" workbookViewId="0">
      <selection activeCell="H14" sqref="H$1:J$1048576"/>
    </sheetView>
  </sheetViews>
  <sheetFormatPr defaultColWidth="26.8888888888889" defaultRowHeight="13.5" customHeight="1" outlineLevelCol="6"/>
  <cols>
    <col min="1" max="16384" width="26.8888888888889" customWidth="1"/>
  </cols>
  <sheetData>
    <row r="1" ht="15.4" customHeight="1" spans="1:7">
      <c r="A1" s="23" t="s">
        <v>169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"单位名称："&amp;"永仁县红十字会"</f>
        <v>单位名称：永仁县红十字会</v>
      </c>
      <c r="B3" s="19"/>
      <c r="C3" s="19"/>
      <c r="D3" s="19"/>
      <c r="E3" s="19"/>
      <c r="F3" s="58"/>
      <c r="G3" s="23" t="s">
        <v>2</v>
      </c>
    </row>
    <row r="4" ht="18.85" customHeight="1" spans="1:7">
      <c r="A4" s="9" t="s">
        <v>170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171</v>
      </c>
      <c r="F5" s="9" t="s">
        <v>172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853685.2</v>
      </c>
      <c r="D7" s="8">
        <v>723685.2</v>
      </c>
      <c r="E7" s="8">
        <v>648003.6</v>
      </c>
      <c r="F7" s="8">
        <v>75681.6</v>
      </c>
      <c r="G7" s="8">
        <v>130000</v>
      </c>
    </row>
    <row r="8" ht="18.85" customHeight="1" spans="1:7">
      <c r="A8" s="59" t="s">
        <v>99</v>
      </c>
      <c r="B8" s="59" t="s">
        <v>100</v>
      </c>
      <c r="C8" s="8">
        <v>96459</v>
      </c>
      <c r="D8" s="8">
        <v>96459</v>
      </c>
      <c r="E8" s="8">
        <v>96459</v>
      </c>
      <c r="F8" s="8"/>
      <c r="G8" s="8"/>
    </row>
    <row r="9" ht="18.85" customHeight="1" spans="1:7">
      <c r="A9" s="60" t="s">
        <v>101</v>
      </c>
      <c r="B9" s="60" t="s">
        <v>102</v>
      </c>
      <c r="C9" s="8">
        <v>22711.8</v>
      </c>
      <c r="D9" s="8">
        <v>22711.8</v>
      </c>
      <c r="E9" s="8">
        <v>22711.8</v>
      </c>
      <c r="F9" s="8"/>
      <c r="G9" s="8"/>
    </row>
    <row r="10" ht="18.85" customHeight="1" spans="1:7">
      <c r="A10" s="60" t="s">
        <v>103</v>
      </c>
      <c r="B10" s="60" t="s">
        <v>104</v>
      </c>
      <c r="C10" s="8">
        <v>73747.2</v>
      </c>
      <c r="D10" s="8">
        <v>73747.2</v>
      </c>
      <c r="E10" s="8">
        <v>73747.2</v>
      </c>
      <c r="F10" s="8"/>
      <c r="G10" s="8"/>
    </row>
    <row r="11" ht="18.85" customHeight="1" spans="1:7">
      <c r="A11" s="59" t="s">
        <v>105</v>
      </c>
      <c r="B11" s="59" t="s">
        <v>106</v>
      </c>
      <c r="C11" s="8">
        <v>757226.2</v>
      </c>
      <c r="D11" s="8">
        <v>627226.2</v>
      </c>
      <c r="E11" s="8">
        <v>551544.6</v>
      </c>
      <c r="F11" s="8">
        <v>75681.6</v>
      </c>
      <c r="G11" s="8">
        <v>130000</v>
      </c>
    </row>
    <row r="12" ht="18.85" customHeight="1" spans="1:7">
      <c r="A12" s="60" t="s">
        <v>107</v>
      </c>
      <c r="B12" s="60" t="s">
        <v>108</v>
      </c>
      <c r="C12" s="8">
        <v>627226.2</v>
      </c>
      <c r="D12" s="8">
        <v>627226.2</v>
      </c>
      <c r="E12" s="8">
        <v>551544.6</v>
      </c>
      <c r="F12" s="8">
        <v>75681.6</v>
      </c>
      <c r="G12" s="8"/>
    </row>
    <row r="13" ht="18.85" customHeight="1" spans="1:7">
      <c r="A13" s="60" t="s">
        <v>109</v>
      </c>
      <c r="B13" s="60" t="s">
        <v>110</v>
      </c>
      <c r="C13" s="8">
        <v>130000</v>
      </c>
      <c r="D13" s="8"/>
      <c r="E13" s="8"/>
      <c r="F13" s="8"/>
      <c r="G13" s="8">
        <v>130000</v>
      </c>
    </row>
    <row r="14" ht="18.85" customHeight="1" spans="1:7">
      <c r="A14" s="7" t="s">
        <v>111</v>
      </c>
      <c r="B14" s="7" t="s">
        <v>112</v>
      </c>
      <c r="C14" s="8">
        <v>46074.13</v>
      </c>
      <c r="D14" s="8">
        <v>46074.13</v>
      </c>
      <c r="E14" s="8">
        <v>46074.13</v>
      </c>
      <c r="F14" s="8"/>
      <c r="G14" s="8"/>
    </row>
    <row r="15" ht="18.85" customHeight="1" spans="1:7">
      <c r="A15" s="59" t="s">
        <v>113</v>
      </c>
      <c r="B15" s="59" t="s">
        <v>114</v>
      </c>
      <c r="C15" s="8">
        <v>46074.13</v>
      </c>
      <c r="D15" s="8">
        <v>46074.13</v>
      </c>
      <c r="E15" s="8">
        <v>46074.13</v>
      </c>
      <c r="F15" s="8"/>
      <c r="G15" s="8"/>
    </row>
    <row r="16" ht="18.85" customHeight="1" spans="1:7">
      <c r="A16" s="60" t="s">
        <v>115</v>
      </c>
      <c r="B16" s="60" t="s">
        <v>116</v>
      </c>
      <c r="C16" s="8">
        <v>25981.44</v>
      </c>
      <c r="D16" s="8">
        <v>25981.44</v>
      </c>
      <c r="E16" s="8">
        <v>25981.44</v>
      </c>
      <c r="F16" s="8"/>
      <c r="G16" s="8"/>
    </row>
    <row r="17" ht="18.85" customHeight="1" spans="1:7">
      <c r="A17" s="60" t="s">
        <v>117</v>
      </c>
      <c r="B17" s="60" t="s">
        <v>118</v>
      </c>
      <c r="C17" s="8">
        <v>18692.69</v>
      </c>
      <c r="D17" s="8">
        <v>18692.69</v>
      </c>
      <c r="E17" s="8">
        <v>18692.69</v>
      </c>
      <c r="F17" s="8"/>
      <c r="G17" s="8"/>
    </row>
    <row r="18" ht="18.85" customHeight="1" spans="1:7">
      <c r="A18" s="60" t="s">
        <v>119</v>
      </c>
      <c r="B18" s="60" t="s">
        <v>120</v>
      </c>
      <c r="C18" s="8">
        <v>1400</v>
      </c>
      <c r="D18" s="8">
        <v>1400</v>
      </c>
      <c r="E18" s="8">
        <v>1400</v>
      </c>
      <c r="F18" s="8"/>
      <c r="G18" s="8"/>
    </row>
    <row r="19" ht="18.85" customHeight="1" spans="1:7">
      <c r="A19" s="7" t="s">
        <v>121</v>
      </c>
      <c r="B19" s="7" t="s">
        <v>122</v>
      </c>
      <c r="C19" s="8">
        <v>60494.4</v>
      </c>
      <c r="D19" s="8">
        <v>60494.4</v>
      </c>
      <c r="E19" s="8">
        <v>60494.4</v>
      </c>
      <c r="F19" s="8"/>
      <c r="G19" s="8"/>
    </row>
    <row r="20" ht="18.85" customHeight="1" spans="1:7">
      <c r="A20" s="59" t="s">
        <v>123</v>
      </c>
      <c r="B20" s="59" t="s">
        <v>124</v>
      </c>
      <c r="C20" s="8">
        <v>60494.4</v>
      </c>
      <c r="D20" s="8">
        <v>60494.4</v>
      </c>
      <c r="E20" s="8">
        <v>60494.4</v>
      </c>
      <c r="F20" s="8"/>
      <c r="G20" s="8"/>
    </row>
    <row r="21" ht="18.85" customHeight="1" spans="1:7">
      <c r="A21" s="60" t="s">
        <v>125</v>
      </c>
      <c r="B21" s="60" t="s">
        <v>126</v>
      </c>
      <c r="C21" s="8">
        <v>60494.4</v>
      </c>
      <c r="D21" s="8">
        <v>60494.4</v>
      </c>
      <c r="E21" s="8">
        <v>60494.4</v>
      </c>
      <c r="F21" s="8"/>
      <c r="G21" s="8"/>
    </row>
    <row r="22" ht="18.85" customHeight="1" spans="1:7">
      <c r="A22" s="9" t="s">
        <v>173</v>
      </c>
      <c r="B22" s="9"/>
      <c r="C22" s="8">
        <v>960253.73</v>
      </c>
      <c r="D22" s="8">
        <v>830253.73</v>
      </c>
      <c r="E22" s="8">
        <v>754572.13</v>
      </c>
      <c r="F22" s="8">
        <v>75681.6</v>
      </c>
      <c r="G22" s="8">
        <v>130000</v>
      </c>
    </row>
  </sheetData>
  <mergeCells count="8">
    <mergeCell ref="A1:G1"/>
    <mergeCell ref="A2:G2"/>
    <mergeCell ref="A3:E3"/>
    <mergeCell ref="A4:B4"/>
    <mergeCell ref="D4:F4"/>
    <mergeCell ref="A22:B22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F10" sqref="F10:F14"/>
    </sheetView>
  </sheetViews>
  <sheetFormatPr defaultColWidth="26.8888888888889" defaultRowHeight="13.5" customHeight="1" outlineLevelRow="6" outlineLevelCol="5"/>
  <cols>
    <col min="1" max="16384" width="26.8888888888889" customWidth="1"/>
  </cols>
  <sheetData>
    <row r="1" ht="16.9" customHeight="1" spans="1:6">
      <c r="A1" s="54" t="s">
        <v>174</v>
      </c>
      <c r="B1" s="55"/>
      <c r="C1" s="55"/>
      <c r="D1" s="55"/>
      <c r="E1" s="56"/>
      <c r="F1" s="55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"单位名称："&amp;"永仁县红十字会"</f>
        <v>单位名称：永仁县红十字会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175</v>
      </c>
      <c r="B4" s="9" t="s">
        <v>176</v>
      </c>
      <c r="C4" s="9" t="s">
        <v>177</v>
      </c>
      <c r="D4" s="9"/>
      <c r="E4" s="9"/>
      <c r="F4" s="9" t="s">
        <v>178</v>
      </c>
    </row>
    <row r="5" ht="18.85" customHeight="1" spans="1:6">
      <c r="A5" s="9"/>
      <c r="B5" s="9"/>
      <c r="C5" s="9" t="s">
        <v>59</v>
      </c>
      <c r="D5" s="9" t="s">
        <v>179</v>
      </c>
      <c r="E5" s="9" t="s">
        <v>180</v>
      </c>
      <c r="F5" s="9"/>
    </row>
    <row r="6" ht="18.85" customHeight="1" spans="1:6">
      <c r="A6" s="57" t="s">
        <v>83</v>
      </c>
      <c r="B6" s="57" t="s">
        <v>84</v>
      </c>
      <c r="C6" s="57" t="s">
        <v>85</v>
      </c>
      <c r="D6" s="57" t="s">
        <v>86</v>
      </c>
      <c r="E6" s="57" t="s">
        <v>87</v>
      </c>
      <c r="F6" s="57" t="s">
        <v>88</v>
      </c>
    </row>
    <row r="7" ht="18.85" customHeight="1" spans="1:6">
      <c r="A7" s="8">
        <v>1500</v>
      </c>
      <c r="B7" s="8"/>
      <c r="C7" s="8"/>
      <c r="D7" s="8"/>
      <c r="E7" s="8"/>
      <c r="F7" s="8">
        <v>1500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32"/>
  <sheetViews>
    <sheetView showZeros="0" topLeftCell="A19" workbookViewId="0">
      <selection activeCell="D32" sqref="D32:D33"/>
    </sheetView>
  </sheetViews>
  <sheetFormatPr defaultColWidth="26.8888888888889" defaultRowHeight="14.25" customHeight="1"/>
  <cols>
    <col min="1" max="3" width="26.8888888888889" customWidth="1"/>
    <col min="4" max="4" width="18.1111111111111" customWidth="1"/>
    <col min="5" max="5" width="26.8888888888889" customWidth="1"/>
    <col min="6" max="6" width="19" customWidth="1"/>
    <col min="7" max="7" width="26.8888888888889" customWidth="1"/>
    <col min="8" max="9" width="19" customWidth="1"/>
    <col min="10" max="16384" width="26.8888888888889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181</v>
      </c>
    </row>
    <row r="2" ht="45" customHeight="1" spans="1:24">
      <c r="A2" s="11" t="s">
        <v>182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"单位名称："&amp;"永仁县红十字会"</f>
        <v>单位名称：永仁县红十字会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183</v>
      </c>
      <c r="B4" s="5" t="s">
        <v>184</v>
      </c>
      <c r="C4" s="5" t="s">
        <v>185</v>
      </c>
      <c r="D4" s="5" t="s">
        <v>186</v>
      </c>
      <c r="E4" s="5" t="s">
        <v>187</v>
      </c>
      <c r="F4" s="5" t="s">
        <v>188</v>
      </c>
      <c r="G4" s="5" t="s">
        <v>189</v>
      </c>
      <c r="H4" s="5" t="s">
        <v>190</v>
      </c>
      <c r="I4" s="5" t="s">
        <v>190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191</v>
      </c>
      <c r="I5" s="5" t="s">
        <v>60</v>
      </c>
      <c r="J5" s="5"/>
      <c r="K5" s="5"/>
      <c r="L5" s="5"/>
      <c r="M5" s="5"/>
      <c r="N5" s="5"/>
      <c r="O5" s="5" t="s">
        <v>192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193</v>
      </c>
      <c r="J6" s="5" t="s">
        <v>194</v>
      </c>
      <c r="K6" s="5" t="s">
        <v>195</v>
      </c>
      <c r="L6" s="5" t="s">
        <v>196</v>
      </c>
      <c r="M6" s="5" t="s">
        <v>197</v>
      </c>
      <c r="N6" s="5" t="s">
        <v>198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199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200</v>
      </c>
      <c r="K7" s="5" t="s">
        <v>194</v>
      </c>
      <c r="L7" s="5" t="s">
        <v>196</v>
      </c>
      <c r="M7" s="5" t="s">
        <v>197</v>
      </c>
      <c r="N7" s="5" t="s">
        <v>198</v>
      </c>
      <c r="O7" s="5" t="s">
        <v>196</v>
      </c>
      <c r="P7" s="5" t="s">
        <v>197</v>
      </c>
      <c r="Q7" s="5" t="s">
        <v>198</v>
      </c>
      <c r="R7" s="5" t="s">
        <v>63</v>
      </c>
      <c r="S7" s="5" t="s">
        <v>59</v>
      </c>
      <c r="T7" s="5" t="s">
        <v>65</v>
      </c>
      <c r="U7" s="5" t="s">
        <v>199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830253.73</v>
      </c>
      <c r="I9" s="8">
        <v>830253.73</v>
      </c>
      <c r="J9" s="8"/>
      <c r="K9" s="8"/>
      <c r="L9" s="8"/>
      <c r="M9" s="8">
        <v>830253.73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201</v>
      </c>
      <c r="C10" s="7" t="s">
        <v>202</v>
      </c>
      <c r="D10" s="7" t="s">
        <v>107</v>
      </c>
      <c r="E10" s="7" t="s">
        <v>108</v>
      </c>
      <c r="F10" s="7" t="s">
        <v>203</v>
      </c>
      <c r="G10" s="7" t="s">
        <v>204</v>
      </c>
      <c r="H10" s="8">
        <v>186336</v>
      </c>
      <c r="I10" s="8">
        <v>186336</v>
      </c>
      <c r="J10" s="8"/>
      <c r="K10" s="8"/>
      <c r="L10" s="8"/>
      <c r="M10" s="8">
        <v>186336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201</v>
      </c>
      <c r="C11" s="7" t="s">
        <v>202</v>
      </c>
      <c r="D11" s="7" t="s">
        <v>107</v>
      </c>
      <c r="E11" s="7" t="s">
        <v>108</v>
      </c>
      <c r="F11" s="7" t="s">
        <v>205</v>
      </c>
      <c r="G11" s="7" t="s">
        <v>206</v>
      </c>
      <c r="H11" s="8">
        <v>229116</v>
      </c>
      <c r="I11" s="8">
        <v>229116</v>
      </c>
      <c r="J11" s="8"/>
      <c r="K11" s="7"/>
      <c r="L11" s="8"/>
      <c r="M11" s="8">
        <v>229116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201</v>
      </c>
      <c r="C12" s="7" t="s">
        <v>202</v>
      </c>
      <c r="D12" s="7" t="s">
        <v>107</v>
      </c>
      <c r="E12" s="7" t="s">
        <v>108</v>
      </c>
      <c r="F12" s="7" t="s">
        <v>207</v>
      </c>
      <c r="G12" s="7" t="s">
        <v>208</v>
      </c>
      <c r="H12" s="8">
        <v>15528</v>
      </c>
      <c r="I12" s="8">
        <v>15528</v>
      </c>
      <c r="J12" s="8"/>
      <c r="K12" s="7"/>
      <c r="L12" s="8"/>
      <c r="M12" s="8">
        <v>15528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209</v>
      </c>
      <c r="C13" s="7" t="s">
        <v>210</v>
      </c>
      <c r="D13" s="7" t="s">
        <v>107</v>
      </c>
      <c r="E13" s="7" t="s">
        <v>108</v>
      </c>
      <c r="F13" s="7" t="s">
        <v>207</v>
      </c>
      <c r="G13" s="7" t="s">
        <v>208</v>
      </c>
      <c r="H13" s="8">
        <v>39420</v>
      </c>
      <c r="I13" s="8">
        <v>39420</v>
      </c>
      <c r="J13" s="8"/>
      <c r="K13" s="7"/>
      <c r="L13" s="8"/>
      <c r="M13" s="8">
        <v>39420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209</v>
      </c>
      <c r="C14" s="7" t="s">
        <v>210</v>
      </c>
      <c r="D14" s="7" t="s">
        <v>107</v>
      </c>
      <c r="E14" s="7" t="s">
        <v>108</v>
      </c>
      <c r="F14" s="7" t="s">
        <v>207</v>
      </c>
      <c r="G14" s="7" t="s">
        <v>208</v>
      </c>
      <c r="H14" s="8">
        <v>78840</v>
      </c>
      <c r="I14" s="8">
        <v>78840</v>
      </c>
      <c r="J14" s="8"/>
      <c r="K14" s="7"/>
      <c r="L14" s="8"/>
      <c r="M14" s="8">
        <v>78840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211</v>
      </c>
      <c r="C15" s="7" t="s">
        <v>212</v>
      </c>
      <c r="D15" s="7" t="s">
        <v>103</v>
      </c>
      <c r="E15" s="7" t="s">
        <v>104</v>
      </c>
      <c r="F15" s="7" t="s">
        <v>213</v>
      </c>
      <c r="G15" s="7" t="s">
        <v>214</v>
      </c>
      <c r="H15" s="8">
        <v>73747.2</v>
      </c>
      <c r="I15" s="8">
        <v>73747.2</v>
      </c>
      <c r="J15" s="8"/>
      <c r="K15" s="7"/>
      <c r="L15" s="8"/>
      <c r="M15" s="8">
        <v>73747.2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215</v>
      </c>
      <c r="C16" s="7" t="s">
        <v>216</v>
      </c>
      <c r="D16" s="7" t="s">
        <v>115</v>
      </c>
      <c r="E16" s="7" t="s">
        <v>116</v>
      </c>
      <c r="F16" s="7" t="s">
        <v>217</v>
      </c>
      <c r="G16" s="7" t="s">
        <v>218</v>
      </c>
      <c r="H16" s="8">
        <v>25981.44</v>
      </c>
      <c r="I16" s="8">
        <v>25981.44</v>
      </c>
      <c r="J16" s="8"/>
      <c r="K16" s="7"/>
      <c r="L16" s="8"/>
      <c r="M16" s="8">
        <v>25981.44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219</v>
      </c>
      <c r="C17" s="7" t="s">
        <v>118</v>
      </c>
      <c r="D17" s="7" t="s">
        <v>117</v>
      </c>
      <c r="E17" s="7" t="s">
        <v>118</v>
      </c>
      <c r="F17" s="7" t="s">
        <v>220</v>
      </c>
      <c r="G17" s="7" t="s">
        <v>221</v>
      </c>
      <c r="H17" s="8">
        <v>18692.69</v>
      </c>
      <c r="I17" s="8">
        <v>18692.69</v>
      </c>
      <c r="J17" s="8"/>
      <c r="K17" s="7"/>
      <c r="L17" s="8"/>
      <c r="M17" s="8">
        <v>18692.69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222</v>
      </c>
      <c r="C18" s="7" t="s">
        <v>223</v>
      </c>
      <c r="D18" s="7" t="s">
        <v>119</v>
      </c>
      <c r="E18" s="7" t="s">
        <v>120</v>
      </c>
      <c r="F18" s="7" t="s">
        <v>224</v>
      </c>
      <c r="G18" s="7" t="s">
        <v>225</v>
      </c>
      <c r="H18" s="8">
        <v>1400</v>
      </c>
      <c r="I18" s="8">
        <v>1400</v>
      </c>
      <c r="J18" s="8"/>
      <c r="K18" s="7"/>
      <c r="L18" s="8"/>
      <c r="M18" s="8">
        <v>1400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226</v>
      </c>
      <c r="C19" s="7" t="s">
        <v>227</v>
      </c>
      <c r="D19" s="7" t="s">
        <v>107</v>
      </c>
      <c r="E19" s="7" t="s">
        <v>108</v>
      </c>
      <c r="F19" s="7" t="s">
        <v>224</v>
      </c>
      <c r="G19" s="7" t="s">
        <v>225</v>
      </c>
      <c r="H19" s="8">
        <v>2304.6</v>
      </c>
      <c r="I19" s="8">
        <v>2304.6</v>
      </c>
      <c r="J19" s="8"/>
      <c r="K19" s="7"/>
      <c r="L19" s="8"/>
      <c r="M19" s="8">
        <v>2304.6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228</v>
      </c>
      <c r="C20" s="7" t="s">
        <v>126</v>
      </c>
      <c r="D20" s="7" t="s">
        <v>125</v>
      </c>
      <c r="E20" s="7" t="s">
        <v>126</v>
      </c>
      <c r="F20" s="7" t="s">
        <v>229</v>
      </c>
      <c r="G20" s="7" t="s">
        <v>126</v>
      </c>
      <c r="H20" s="8">
        <v>60494.4</v>
      </c>
      <c r="I20" s="8">
        <v>60494.4</v>
      </c>
      <c r="J20" s="8"/>
      <c r="K20" s="7"/>
      <c r="L20" s="8"/>
      <c r="M20" s="8">
        <v>60494.4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230</v>
      </c>
      <c r="C21" s="7" t="s">
        <v>231</v>
      </c>
      <c r="D21" s="7" t="s">
        <v>107</v>
      </c>
      <c r="E21" s="7" t="s">
        <v>108</v>
      </c>
      <c r="F21" s="7" t="s">
        <v>232</v>
      </c>
      <c r="G21" s="7" t="s">
        <v>231</v>
      </c>
      <c r="H21" s="8">
        <v>7641.6</v>
      </c>
      <c r="I21" s="8">
        <v>7641.6</v>
      </c>
      <c r="J21" s="8"/>
      <c r="K21" s="7"/>
      <c r="L21" s="8"/>
      <c r="M21" s="8">
        <v>7641.6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233</v>
      </c>
      <c r="C22" s="7" t="s">
        <v>234</v>
      </c>
      <c r="D22" s="7" t="s">
        <v>107</v>
      </c>
      <c r="E22" s="7" t="s">
        <v>108</v>
      </c>
      <c r="F22" s="7" t="s">
        <v>235</v>
      </c>
      <c r="G22" s="7" t="s">
        <v>236</v>
      </c>
      <c r="H22" s="8">
        <v>41400</v>
      </c>
      <c r="I22" s="8">
        <v>41400</v>
      </c>
      <c r="J22" s="8"/>
      <c r="K22" s="7"/>
      <c r="L22" s="8"/>
      <c r="M22" s="8">
        <v>41400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237</v>
      </c>
      <c r="C23" s="7" t="s">
        <v>238</v>
      </c>
      <c r="D23" s="7" t="s">
        <v>107</v>
      </c>
      <c r="E23" s="7" t="s">
        <v>108</v>
      </c>
      <c r="F23" s="7" t="s">
        <v>235</v>
      </c>
      <c r="G23" s="7" t="s">
        <v>236</v>
      </c>
      <c r="H23" s="8">
        <v>4140</v>
      </c>
      <c r="I23" s="8">
        <v>4140</v>
      </c>
      <c r="J23" s="8"/>
      <c r="K23" s="7"/>
      <c r="L23" s="8"/>
      <c r="M23" s="8">
        <v>4140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239</v>
      </c>
      <c r="C24" s="7" t="s">
        <v>240</v>
      </c>
      <c r="D24" s="7" t="s">
        <v>107</v>
      </c>
      <c r="E24" s="7" t="s">
        <v>108</v>
      </c>
      <c r="F24" s="7" t="s">
        <v>241</v>
      </c>
      <c r="G24" s="7" t="s">
        <v>242</v>
      </c>
      <c r="H24" s="8">
        <v>8000</v>
      </c>
      <c r="I24" s="8">
        <v>8000</v>
      </c>
      <c r="J24" s="8"/>
      <c r="K24" s="7"/>
      <c r="L24" s="8"/>
      <c r="M24" s="8">
        <v>8000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239</v>
      </c>
      <c r="C25" s="7" t="s">
        <v>240</v>
      </c>
      <c r="D25" s="7" t="s">
        <v>107</v>
      </c>
      <c r="E25" s="7" t="s">
        <v>108</v>
      </c>
      <c r="F25" s="7" t="s">
        <v>243</v>
      </c>
      <c r="G25" s="7" t="s">
        <v>244</v>
      </c>
      <c r="H25" s="8">
        <v>9000</v>
      </c>
      <c r="I25" s="8">
        <v>9000</v>
      </c>
      <c r="J25" s="8"/>
      <c r="K25" s="7"/>
      <c r="L25" s="8"/>
      <c r="M25" s="8">
        <v>9000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245</v>
      </c>
      <c r="C26" s="7" t="s">
        <v>178</v>
      </c>
      <c r="D26" s="7" t="s">
        <v>107</v>
      </c>
      <c r="E26" s="7" t="s">
        <v>108</v>
      </c>
      <c r="F26" s="7" t="s">
        <v>246</v>
      </c>
      <c r="G26" s="7" t="s">
        <v>178</v>
      </c>
      <c r="H26" s="8">
        <v>1500</v>
      </c>
      <c r="I26" s="8">
        <v>1500</v>
      </c>
      <c r="J26" s="8"/>
      <c r="K26" s="7"/>
      <c r="L26" s="8"/>
      <c r="M26" s="8">
        <v>1500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239</v>
      </c>
      <c r="C27" s="7" t="s">
        <v>240</v>
      </c>
      <c r="D27" s="7" t="s">
        <v>107</v>
      </c>
      <c r="E27" s="7" t="s">
        <v>108</v>
      </c>
      <c r="F27" s="7" t="s">
        <v>247</v>
      </c>
      <c r="G27" s="7" t="s">
        <v>248</v>
      </c>
      <c r="H27" s="8">
        <v>4000</v>
      </c>
      <c r="I27" s="8">
        <v>4000</v>
      </c>
      <c r="J27" s="8"/>
      <c r="K27" s="7"/>
      <c r="L27" s="8"/>
      <c r="M27" s="8">
        <v>4000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249</v>
      </c>
      <c r="C28" s="7" t="s">
        <v>250</v>
      </c>
      <c r="D28" s="7" t="s">
        <v>101</v>
      </c>
      <c r="E28" s="7" t="s">
        <v>102</v>
      </c>
      <c r="F28" s="7" t="s">
        <v>251</v>
      </c>
      <c r="G28" s="7" t="s">
        <v>252</v>
      </c>
      <c r="H28" s="8">
        <v>600</v>
      </c>
      <c r="I28" s="8">
        <v>600</v>
      </c>
      <c r="J28" s="8"/>
      <c r="K28" s="7"/>
      <c r="L28" s="8"/>
      <c r="M28" s="8">
        <v>600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253</v>
      </c>
      <c r="C29" s="7" t="s">
        <v>254</v>
      </c>
      <c r="D29" s="7" t="s">
        <v>101</v>
      </c>
      <c r="E29" s="7" t="s">
        <v>102</v>
      </c>
      <c r="F29" s="7" t="s">
        <v>255</v>
      </c>
      <c r="G29" s="7" t="s">
        <v>254</v>
      </c>
      <c r="H29" s="8">
        <v>22111.8</v>
      </c>
      <c r="I29" s="8">
        <v>22111.8</v>
      </c>
      <c r="J29" s="8"/>
      <c r="K29" s="7"/>
      <c r="L29" s="8"/>
      <c r="M29" s="8">
        <v>22111.8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85" customHeight="1" spans="1:24">
      <c r="A30" s="9" t="s">
        <v>173</v>
      </c>
      <c r="B30" s="9"/>
      <c r="C30" s="9"/>
      <c r="D30" s="9"/>
      <c r="E30" s="9"/>
      <c r="F30" s="9"/>
      <c r="G30" s="9"/>
      <c r="H30" s="8">
        <v>830253.73</v>
      </c>
      <c r="I30" s="8">
        <v>830253.73</v>
      </c>
      <c r="J30" s="8"/>
      <c r="K30" s="8"/>
      <c r="L30" s="8"/>
      <c r="M30" s="8">
        <v>830253.73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2" customHeight="1" spans="4:4">
      <c r="D32" s="53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0:G3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3"/>
  <sheetViews>
    <sheetView showZeros="0" workbookViewId="0">
      <selection activeCell="E17" sqref="E17"/>
    </sheetView>
  </sheetViews>
  <sheetFormatPr defaultColWidth="26.8888888888889" defaultRowHeight="14.25" customHeight="1"/>
  <cols>
    <col min="1" max="16384" width="26.8888888888889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256</v>
      </c>
    </row>
    <row r="2" ht="45" customHeight="1" spans="1:23">
      <c r="A2" s="20" t="s">
        <v>257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"单位名称："&amp;"永仁县红十字会"</f>
        <v>单位名称：永仁县红十字会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258</v>
      </c>
      <c r="B4" s="9" t="s">
        <v>184</v>
      </c>
      <c r="C4" s="9" t="s">
        <v>185</v>
      </c>
      <c r="D4" s="9" t="s">
        <v>183</v>
      </c>
      <c r="E4" s="9" t="s">
        <v>186</v>
      </c>
      <c r="F4" s="9" t="s">
        <v>187</v>
      </c>
      <c r="G4" s="9" t="s">
        <v>259</v>
      </c>
      <c r="H4" s="9" t="s">
        <v>260</v>
      </c>
      <c r="I4" s="9" t="s">
        <v>57</v>
      </c>
      <c r="J4" s="9" t="s">
        <v>261</v>
      </c>
      <c r="K4" s="9"/>
      <c r="L4" s="9"/>
      <c r="M4" s="9"/>
      <c r="N4" s="9" t="s">
        <v>192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199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262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 t="s">
        <v>263</v>
      </c>
      <c r="D9" s="7"/>
      <c r="E9" s="7"/>
      <c r="F9" s="7"/>
      <c r="G9" s="7"/>
      <c r="H9" s="7"/>
      <c r="I9" s="17">
        <v>50000</v>
      </c>
      <c r="J9" s="8">
        <v>50000</v>
      </c>
      <c r="K9" s="8">
        <v>50000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264</v>
      </c>
      <c r="B10" s="7" t="s">
        <v>265</v>
      </c>
      <c r="C10" s="7" t="s">
        <v>263</v>
      </c>
      <c r="D10" s="7" t="s">
        <v>71</v>
      </c>
      <c r="E10" s="7" t="s">
        <v>109</v>
      </c>
      <c r="F10" s="7" t="s">
        <v>110</v>
      </c>
      <c r="G10" s="7" t="s">
        <v>266</v>
      </c>
      <c r="H10" s="7" t="s">
        <v>267</v>
      </c>
      <c r="I10" s="8">
        <v>50000</v>
      </c>
      <c r="J10" s="8">
        <v>50000</v>
      </c>
      <c r="K10" s="8">
        <v>50000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/>
      <c r="B11" s="7"/>
      <c r="C11" s="7" t="s">
        <v>268</v>
      </c>
      <c r="D11" s="7"/>
      <c r="E11" s="7"/>
      <c r="F11" s="7"/>
      <c r="G11" s="7"/>
      <c r="H11" s="7"/>
      <c r="I11" s="17">
        <v>80000</v>
      </c>
      <c r="J11" s="8">
        <v>80000</v>
      </c>
      <c r="K11" s="8">
        <v>80000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269</v>
      </c>
      <c r="B12" s="7" t="s">
        <v>270</v>
      </c>
      <c r="C12" s="7" t="s">
        <v>268</v>
      </c>
      <c r="D12" s="7" t="s">
        <v>71</v>
      </c>
      <c r="E12" s="7" t="s">
        <v>109</v>
      </c>
      <c r="F12" s="7" t="s">
        <v>110</v>
      </c>
      <c r="G12" s="7" t="s">
        <v>266</v>
      </c>
      <c r="H12" s="7" t="s">
        <v>267</v>
      </c>
      <c r="I12" s="8">
        <v>80000</v>
      </c>
      <c r="J12" s="8">
        <v>80000</v>
      </c>
      <c r="K12" s="8">
        <v>80000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9" t="s">
        <v>57</v>
      </c>
      <c r="B13" s="9"/>
      <c r="C13" s="9"/>
      <c r="D13" s="9"/>
      <c r="E13" s="9"/>
      <c r="F13" s="9"/>
      <c r="G13" s="9"/>
      <c r="H13" s="9"/>
      <c r="I13" s="8">
        <v>130000</v>
      </c>
      <c r="J13" s="8">
        <v>130000</v>
      </c>
      <c r="K13" s="8">
        <v>130000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8"/>
  <sheetViews>
    <sheetView showZeros="0" zoomScale="70" zoomScaleNormal="70" topLeftCell="A9" workbookViewId="0">
      <selection activeCell="E12" sqref="E12"/>
    </sheetView>
  </sheetViews>
  <sheetFormatPr defaultColWidth="26.8888888888889" defaultRowHeight="12" customHeight="1"/>
  <cols>
    <col min="1" max="16384" width="26.8888888888889" customWidth="1"/>
  </cols>
  <sheetData>
    <row r="1" ht="15.75" customHeight="1" spans="1:10">
      <c r="A1" s="23" t="s">
        <v>271</v>
      </c>
      <c r="B1" s="19"/>
      <c r="C1" s="19"/>
      <c r="D1" s="19"/>
      <c r="E1" s="19"/>
      <c r="F1" s="19"/>
      <c r="G1" s="19"/>
      <c r="H1" s="19"/>
      <c r="I1" s="19"/>
      <c r="J1" s="19" t="s">
        <v>272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"单位名称："&amp;"永仁县红十字会"</f>
        <v>单位名称：永仁县红十字会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273</v>
      </c>
      <c r="B4" s="44" t="s">
        <v>274</v>
      </c>
      <c r="C4" s="44" t="s">
        <v>275</v>
      </c>
      <c r="D4" s="44" t="s">
        <v>276</v>
      </c>
      <c r="E4" s="44" t="s">
        <v>277</v>
      </c>
      <c r="F4" s="44" t="s">
        <v>278</v>
      </c>
      <c r="G4" s="44" t="s">
        <v>279</v>
      </c>
      <c r="H4" s="44" t="s">
        <v>280</v>
      </c>
      <c r="I4" s="44" t="s">
        <v>281</v>
      </c>
      <c r="J4" s="44" t="s">
        <v>282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 t="s">
        <v>71</v>
      </c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 t="s">
        <v>263</v>
      </c>
      <c r="B7" s="48" t="s">
        <v>283</v>
      </c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 t="s">
        <v>284</v>
      </c>
      <c r="D8" s="46" t="s">
        <v>285</v>
      </c>
      <c r="E8" s="46" t="s">
        <v>286</v>
      </c>
      <c r="F8" s="46" t="s">
        <v>287</v>
      </c>
      <c r="G8" s="46" t="s">
        <v>288</v>
      </c>
      <c r="H8" s="46" t="s">
        <v>289</v>
      </c>
      <c r="I8" s="46" t="s">
        <v>290</v>
      </c>
      <c r="J8" s="48" t="s">
        <v>291</v>
      </c>
    </row>
    <row r="9" ht="52" customHeight="1" spans="1:10">
      <c r="A9" s="7"/>
      <c r="B9" s="7"/>
      <c r="C9" s="46" t="s">
        <v>284</v>
      </c>
      <c r="D9" s="46" t="s">
        <v>285</v>
      </c>
      <c r="E9" s="46" t="s">
        <v>292</v>
      </c>
      <c r="F9" s="46" t="s">
        <v>287</v>
      </c>
      <c r="G9" s="46" t="s">
        <v>293</v>
      </c>
      <c r="H9" s="46" t="s">
        <v>294</v>
      </c>
      <c r="I9" s="46" t="s">
        <v>290</v>
      </c>
      <c r="J9" s="48" t="s">
        <v>295</v>
      </c>
    </row>
    <row r="10" ht="52" customHeight="1" spans="1:10">
      <c r="A10" s="7"/>
      <c r="B10" s="7"/>
      <c r="C10" s="46" t="s">
        <v>284</v>
      </c>
      <c r="D10" s="46" t="s">
        <v>296</v>
      </c>
      <c r="E10" s="46" t="s">
        <v>297</v>
      </c>
      <c r="F10" s="46" t="s">
        <v>287</v>
      </c>
      <c r="G10" s="46" t="s">
        <v>298</v>
      </c>
      <c r="H10" s="46" t="s">
        <v>299</v>
      </c>
      <c r="I10" s="46" t="s">
        <v>290</v>
      </c>
      <c r="J10" s="48" t="s">
        <v>300</v>
      </c>
    </row>
    <row r="11" ht="52" customHeight="1" spans="1:10">
      <c r="A11" s="7"/>
      <c r="B11" s="7"/>
      <c r="C11" s="46" t="s">
        <v>301</v>
      </c>
      <c r="D11" s="46" t="s">
        <v>302</v>
      </c>
      <c r="E11" s="46" t="s">
        <v>303</v>
      </c>
      <c r="F11" s="46" t="s">
        <v>287</v>
      </c>
      <c r="G11" s="46" t="s">
        <v>304</v>
      </c>
      <c r="H11" s="46" t="s">
        <v>299</v>
      </c>
      <c r="I11" s="46" t="s">
        <v>290</v>
      </c>
      <c r="J11" s="48" t="s">
        <v>305</v>
      </c>
    </row>
    <row r="12" ht="52" customHeight="1" spans="1:10">
      <c r="A12" s="7"/>
      <c r="B12" s="7"/>
      <c r="C12" s="46" t="s">
        <v>306</v>
      </c>
      <c r="D12" s="46" t="s">
        <v>307</v>
      </c>
      <c r="E12" s="46" t="s">
        <v>308</v>
      </c>
      <c r="F12" s="46" t="s">
        <v>287</v>
      </c>
      <c r="G12" s="46" t="s">
        <v>304</v>
      </c>
      <c r="H12" s="46" t="s">
        <v>299</v>
      </c>
      <c r="I12" s="46" t="s">
        <v>290</v>
      </c>
      <c r="J12" s="48" t="s">
        <v>309</v>
      </c>
    </row>
    <row r="13" ht="52" customHeight="1" spans="1:10">
      <c r="A13" s="47" t="s">
        <v>268</v>
      </c>
      <c r="B13" s="48" t="s">
        <v>310</v>
      </c>
      <c r="C13" s="7"/>
      <c r="D13" s="7"/>
      <c r="E13" s="7"/>
      <c r="F13" s="7"/>
      <c r="G13" s="7"/>
      <c r="H13" s="7"/>
      <c r="I13" s="7"/>
      <c r="J13" s="7"/>
    </row>
    <row r="14" ht="52" customHeight="1" spans="1:10">
      <c r="A14" s="7"/>
      <c r="B14" s="7"/>
      <c r="C14" s="46" t="s">
        <v>284</v>
      </c>
      <c r="D14" s="46" t="s">
        <v>285</v>
      </c>
      <c r="E14" s="46" t="s">
        <v>286</v>
      </c>
      <c r="F14" s="46" t="s">
        <v>287</v>
      </c>
      <c r="G14" s="46" t="s">
        <v>311</v>
      </c>
      <c r="H14" s="46" t="s">
        <v>289</v>
      </c>
      <c r="I14" s="46" t="s">
        <v>290</v>
      </c>
      <c r="J14" s="48" t="s">
        <v>312</v>
      </c>
    </row>
    <row r="15" ht="52" customHeight="1" spans="1:10">
      <c r="A15" s="7"/>
      <c r="B15" s="7"/>
      <c r="C15" s="46" t="s">
        <v>284</v>
      </c>
      <c r="D15" s="46" t="s">
        <v>285</v>
      </c>
      <c r="E15" s="46" t="s">
        <v>313</v>
      </c>
      <c r="F15" s="46" t="s">
        <v>287</v>
      </c>
      <c r="G15" s="46" t="s">
        <v>314</v>
      </c>
      <c r="H15" s="46" t="s">
        <v>315</v>
      </c>
      <c r="I15" s="46" t="s">
        <v>290</v>
      </c>
      <c r="J15" s="48" t="s">
        <v>295</v>
      </c>
    </row>
    <row r="16" ht="52" customHeight="1" spans="1:10">
      <c r="A16" s="7"/>
      <c r="B16" s="7"/>
      <c r="C16" s="46" t="s">
        <v>284</v>
      </c>
      <c r="D16" s="46" t="s">
        <v>296</v>
      </c>
      <c r="E16" s="46" t="s">
        <v>297</v>
      </c>
      <c r="F16" s="46" t="s">
        <v>287</v>
      </c>
      <c r="G16" s="46" t="s">
        <v>298</v>
      </c>
      <c r="H16" s="46" t="s">
        <v>299</v>
      </c>
      <c r="I16" s="46" t="s">
        <v>290</v>
      </c>
      <c r="J16" s="48" t="s">
        <v>316</v>
      </c>
    </row>
    <row r="17" ht="52" customHeight="1" spans="1:10">
      <c r="A17" s="7"/>
      <c r="B17" s="7"/>
      <c r="C17" s="46" t="s">
        <v>301</v>
      </c>
      <c r="D17" s="46" t="s">
        <v>302</v>
      </c>
      <c r="E17" s="46" t="s">
        <v>303</v>
      </c>
      <c r="F17" s="46" t="s">
        <v>287</v>
      </c>
      <c r="G17" s="46" t="s">
        <v>304</v>
      </c>
      <c r="H17" s="46" t="s">
        <v>299</v>
      </c>
      <c r="I17" s="46" t="s">
        <v>290</v>
      </c>
      <c r="J17" s="48" t="s">
        <v>305</v>
      </c>
    </row>
    <row r="18" ht="52" customHeight="1" spans="1:10">
      <c r="A18" s="7"/>
      <c r="B18" s="7"/>
      <c r="C18" s="46" t="s">
        <v>306</v>
      </c>
      <c r="D18" s="46" t="s">
        <v>307</v>
      </c>
      <c r="E18" s="46" t="s">
        <v>308</v>
      </c>
      <c r="F18" s="46" t="s">
        <v>287</v>
      </c>
      <c r="G18" s="46" t="s">
        <v>304</v>
      </c>
      <c r="H18" s="46" t="s">
        <v>299</v>
      </c>
      <c r="I18" s="46" t="s">
        <v>290</v>
      </c>
      <c r="J18" s="48" t="s">
        <v>309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转湾</cp:lastModifiedBy>
  <dcterms:created xsi:type="dcterms:W3CDTF">2025-03-13T02:04:00Z</dcterms:created>
  <dcterms:modified xsi:type="dcterms:W3CDTF">2025-03-18T02:47:08Z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DDBC63D6CE344654A9E4BE83C267AA34_13</vt:lpwstr>
  </property>
  <property fmtid="{D5CDD505-2E9C-101B-9397-08002B2CF9AE}" pid="3" name="KSOProductBuildVer">
    <vt:lpwstr>2052-12.1.0.20305</vt:lpwstr>
  </property>
</Properties>
</file>