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2 (2)" sheetId="3" r:id="rId1"/>
  </sheets>
  <definedNames>
    <definedName name="_xlnm._FilterDatabase" localSheetId="0" hidden="1">'Sheet2 (2)'!$A$1:$F$40</definedName>
    <definedName name="_xlnm.Print_Titles" localSheetId="0">'Sheet2 (2)'!$1:$5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<sst xmlns="http://schemas.openxmlformats.org/spreadsheetml/2006/main" count="137" uniqueCount="88">
  <si>
    <t>附件1</t>
  </si>
  <si>
    <t>永仁县2025年中央财政衔接推进乡村振兴补助资金计划分配项目明细表</t>
  </si>
  <si>
    <t>单位：万元</t>
  </si>
  <si>
    <t>序号</t>
  </si>
  <si>
    <t>项目名称</t>
  </si>
  <si>
    <t>项目实施单位</t>
  </si>
  <si>
    <t>项目主要建设内容</t>
  </si>
  <si>
    <t>下达资金</t>
  </si>
  <si>
    <t>预算科目</t>
  </si>
  <si>
    <t>永仁县莲池乡凹泥奔新村林果园区（民族团结示范村）建设项目</t>
  </si>
  <si>
    <t>莲池乡人民政府</t>
  </si>
  <si>
    <t>建设500亩高原特色芒果种植示范区，配套C20混凝土道路硬化1700米，均宽3米；浇筑三面光产业灌溉沟渠135m³；浆砌石挡墙100m³</t>
  </si>
  <si>
    <t>2130505.生产发展        50302.基础设施建设      31005.基础设施建设</t>
  </si>
  <si>
    <t>永仁县莲池乡路保冬早蔬菜产业园（民族团结示范村）建设项目</t>
  </si>
  <si>
    <t>建设120亩冬早蔬菜种植示范区，配套浇筑示范区产业路1600米，宽3米，浆砌石挡墙120m³，浇筑三面光产业灌溉沟渠112.5m³。</t>
  </si>
  <si>
    <t>2130505.生产发展         50302.基础设施建设      31005.基础设施建设</t>
  </si>
  <si>
    <t>永仁县莲池乡班别村“板下种桑”集体经济建设项目</t>
  </si>
  <si>
    <t>新建2000平方米标准化蚕房(主体钢架),并配套水电设施；架设管网2300米。</t>
  </si>
  <si>
    <t>永仁县维的乡“板下种桑”小蚕共育室建设项目</t>
  </si>
  <si>
    <t>维的乡人民政府</t>
  </si>
  <si>
    <t>1.将原来建设的永仁县维的乡阿者尼、么吉利村委会生态黑山羊养殖示范基地建设项目改造为标准化蚕房1000平方米；改建小蚕共育室300平方米；
2.安装现代化小蚕饲育设备一套，包含智能温控、加湿、换气，消洗池、标准化塑料蚕盒900个；     
3.建设管理房110平米及水电路配套基础设施，建设标准化小蚕饲养专用桑园100亩。</t>
  </si>
  <si>
    <t>2130505.生产发展        50302.基础设施建设             31005.基础设施建设</t>
  </si>
  <si>
    <t>永仁县维的乡大保关村委会落水洞特色旅游村寨提升改造项目</t>
  </si>
  <si>
    <t>1.修复落水洞组产业用水坝塘1座，主要进行防渗灌浆、清淤扩容，供水覆盖面积约140亩；2.民族团结建设示范节点打造2处，樱桃采摘园提升改造，公共休闲场地公用设施完善建设。3.落水洞组文化活动室屋顶防水处理，内墙漆面。</t>
  </si>
  <si>
    <t>2130504.农村基础设施建设    50302.基础设施建设      31005.基础设施建设</t>
  </si>
  <si>
    <t>永仁县高原特色水果工厂化育苗基地建设项目</t>
  </si>
  <si>
    <t>县检验检测所</t>
  </si>
  <si>
    <t>一、场地平整工程：地块面积约98亩（约65333.66平方米），预估土石方开挖夯实回填2万余方。
二、温室种苗繁育大棚工程：（1）单层保温大棚30亩（含遮阳保温膜、苗床、喷灌、湿淋、风机）；（2）双膜保温大棚10亩（含遮阳保温膜、苗床、喷灌、湿淋、风机）；（3）新建试验基地35.50亩。
三、生产用房：新建生产用房总建筑面积约260㎡。
四、进场道路及园内机耕路铺筑工程：新建进场及园内机耕路铺筑2700㎡，采用级配砂石铺筑路面，厚20cm。
五、供水工程：（1）新建500立方土工膜蓄水池2座；新建灌溉用机井（直径1米，深度暂按80米计），铺设DN200mm输水管600m；架设380V供电线路300m；（2）新建滴灌设施1套；水肥灌溉系统滴灌区DN160～40mmPE输水管网1.78km；（3）新建DN32人饮管道500 m；安装智能表1套。
六、供电工程：新建10KV线路200m，增设1座110KVA变压器，供生产、生活和滴灌设施使用。
七、排水工程：修建0.4m*0.4m断面C20混凝土排水沟渠325m。</t>
  </si>
  <si>
    <t>2130505.生产发展          50601.资本性支出         31005.基础设施建设</t>
  </si>
  <si>
    <t>永仁县板栗产业提质增效项目</t>
  </si>
  <si>
    <t>县林草局</t>
  </si>
  <si>
    <t>1.在全县板栗核心区内实施病虫害统防统治、果园深耕、树干涂白等技术推广，计划实施15000亩；
2.计划建设冷冻库1座，占地100㎡，配备板栗筛选设施一套；
3.进行板栗优良品种选育推广1000亩，选择位于维的乡么吉利村产量高、品质好、市场反馈好的板栗园作为采穗圃，在全县范围内推广，引导栗农进行品种腾换。
4.组织开展板栗中耕管理及病虫害防治等培训，提高板栗生产过程中的科技服务支撑。</t>
  </si>
  <si>
    <t>2130505.生产发展        50203.培训费                 30216.培训费</t>
  </si>
  <si>
    <t>2130505.生产发展        50903.个人农业生产补贴        30310.个人农业生产补贴</t>
  </si>
  <si>
    <t>2130505.生产发展        50903.个人农业生产补贴         30310.个人农业生产补贴</t>
  </si>
  <si>
    <t>2130505.生产发展        50306.设备购置                31003.专用设备购置</t>
  </si>
  <si>
    <t>永仁县脱贫人口小额信贷贴息项目</t>
  </si>
  <si>
    <t>县农业农村局</t>
  </si>
  <si>
    <t>为全县脱贫人口及三类对象符合贷款条件且有意愿发展产业的贫困户和边缘监测户提供信贷资金支持，为巩固拓展脱贫成效提供保障。</t>
  </si>
  <si>
    <t>2130599.其他巩固脱贫攻坚成果衔接乡村振兴支出          50903.个人农业生产补贴           30310.个人农业生产补贴</t>
  </si>
  <si>
    <t>永仁县宜就镇龙潭片区农文旅融合精品示范村建设项目</t>
  </si>
  <si>
    <t>宜就镇人民政府</t>
  </si>
  <si>
    <t>土方开挖200立方米，石方开挖120立方米，村间道路硬化160米，新建挡土墙200立方米，新建异地搬迁综合服务中心430平方米，农产品加工车间120平方米，特色农产品集散基地建设350平方米，新建生产用水热镀锌管2.2公里。</t>
  </si>
  <si>
    <t>永仁县宜就镇宜就村农文旅（少数民族特色村寨）提升改造项目</t>
  </si>
  <si>
    <t>总投资30万元，发展宜就镇龙潭文旅产业，完善旅游设施节点3处，配套建设排水沟330m；改扩建游客休憩场地300立方米，砖砌挡墙20米，混凝土路面恢复20米。</t>
  </si>
  <si>
    <t>永仁县宜就镇易地搬迁集中安置区养殖小区建设（宜就镇2025年以工代赈）项目</t>
  </si>
  <si>
    <t>项目总规划面积 4761.89m2，主要建设内容包括新建养殖小区养殖圈舍 57座，总建筑面积 2120.40m2，同时配套水、电、路、污水处理等设施。</t>
  </si>
  <si>
    <t>宜就镇外普拉六组乡村振兴示范点建设项目</t>
  </si>
  <si>
    <t>1.改造外普拉中央厨房80㎡；2.打造外普拉特色餐饮小院1处650㎡（包括厨房、餐厅、大厅、舞台、酒吧、休闲吧、卫生间等）；3.打造外普拉高端民宿1栋180㎡；4.其他附属设施建设工程。</t>
  </si>
  <si>
    <t>2130504.农村基础设施建设  50302.基础设施建设       31005.基础设施建设</t>
  </si>
  <si>
    <t>永仁县宜就镇龙潭片区乡村示范点建设项目</t>
  </si>
  <si>
    <t>①	对村庄现有2栋民居进行改造提升，投资96万元楼墙加固，房前土地整平；改造老房子第三栋、第四栋做民宿。第三栋一整套加上第四栋的第二层。上下两层共280m2，精品民宿共4套。②改造2栋老房子，加入新业态会客厅+咖啡厅投资130万元，改造会客厅，咖啡厅，面包坊和农特产品展示区。一层160平方，共两层320m，采用原有一部分老房子拼接钢架会客厅及休闲露台。③游泳区+儿童沙滩区；投资64万元，改造老房子M4的第一层作为泳池区的服务大厅共43m，拆除原先破旧老房子新建一个男女洗澡间加卫生间共40㎡。加上深浅游泳区及儿童沙滩区。</t>
  </si>
  <si>
    <t>宜就镇外普拉三组乡村振兴示范点建设项目</t>
  </si>
  <si>
    <t>1.打造外普拉游客接待中心200㎡（包括会客厅、专家工作室、餐厅、咖啡屋等）；2.改造外普拉状元书吧50㎡；3.改造外普拉特色文创店120㎡；4.改造外普拉特产超市210㎡；5.其他附属设施建设工程。</t>
  </si>
  <si>
    <t>永仁县2025年欠发达国有林场保障性苗圃基地建设项目（三期）</t>
  </si>
  <si>
    <t>永仁县国有林场</t>
  </si>
  <si>
    <t>（一）新建育苗大棚1120平方米；
（二）苗圃整地30亩；
（三）道路提升改造1500米；
（四）架设30亩灌溉系统；
（五）电路改造1500米；
（六）购买生产设备；
（七）培育乡土树种容器苗100万株（云南松、余甘子、清香木）。</t>
  </si>
  <si>
    <t>2130599.其他巩固脱贫攻坚成果衔接乡村振兴支出          50302.基础设施建设               31005.基础设施建设</t>
  </si>
  <si>
    <t>永仁县永兴乡团山产业园提质增效项目</t>
  </si>
  <si>
    <t>永兴乡人民政府</t>
  </si>
  <si>
    <t>打造高山片区产业园，通过完善园区内基础灌溉设施的方式，培育新品种芒果，改变传统果树培育方式，提升项目区产业品质及数量。主要建设内容：团山组高位水池至项目区DN40管道10000m；管道配套设施（闸阀、水表、水池、闸阀井、镇墩等）。</t>
  </si>
  <si>
    <t>2130505.生产发展        50302.基础设施建设              31005基础设施建设</t>
  </si>
  <si>
    <t>永仁县中和镇600KW屋顶分布式光伏工程</t>
  </si>
  <si>
    <t>中和镇人民政府</t>
  </si>
  <si>
    <t>利用现有贡菜加工厂闲置屋顶搭建占地5.6亩的分布式光伏，装机容量600KW，配套相关变电、输电设施。</t>
  </si>
  <si>
    <t>2130505.生产发展        50302.基础设施建设            31005.基础设施建设</t>
  </si>
  <si>
    <t>永仁县中和镇直苴村高原特色蔬菜产业发展项目</t>
  </si>
  <si>
    <t>在直苴村建设高原特色蔬菜产业发展示范基地，配套新开挖蔬菜产业机耕路1250米，产业发展所需沟渠2850米，架设种植管网1580米，配套100立方米水池1座。</t>
  </si>
  <si>
    <t>永仁县维的乡落水洞乡村振兴示范点建设项目</t>
  </si>
  <si>
    <t>提升改造旅居产业用房2院，1.①号小院提升改造，总面积825.86平方米，含厨房加工间改造126.72平方米、餐厅改造99.62平方米、民宿主楼改造102.04平方米、主人房改造31.93平方米、咖啡厅改造134.21平方米、书吧改造31.93平方米、杂物间改造105.29平方米、套房改造102.04平方米、棋牌室改造41.18平方米、露台改造50.91平方米、其他附属设施等。2.②号小院提升改造，总面积551.19平方米，含民宿改造243.54平方米、文创产品展示中心改造25.82平方米、茶歇室改造68.34平方米、套房改造48.32平方米、开放式餐厅改造89.93平方米、厨房加工间改造75.24平方米、其他附属设施等。</t>
  </si>
  <si>
    <t>永仁县中和镇中和村乡村振兴示范点建设项目</t>
  </si>
  <si>
    <t>1.贡菜晾晒场建设：完成场地土石方开挖3000立方米（人工+机械）；砌筑M7.5浆砌石挡墙175立方米；铺设C20砼垫层（厚20厘米）100立方米；完成透水砖铺设500平方米，实施生态修复150平方米。2.驿站综合体建设：拆除旧房（墙面涂层、门窗、墙体、天花板）3000平方米；完成内墙刮白修复650平方米；进行外墙真石漆墙面施工820平方米；修复打磨水磨石地面750平方米；完成房间吊顶210平方米；安装钢结构屋顶5.5吨；铺设小青瓦屋面350平方米；安装门窗及玻璃墙面310平方米；购置并安装厨房卫浴配套设施1项；购置并安装水、电、照明设施1项；完成室外附属设施及绿化改造1项；购置桌椅、展示柜、青旅床铺等设施1项。3.休闲步道铺设：完成土方开挖250立方米；浇筑C20砼垫层（厚15厘米）45立方米；铺设塑胶步道面层290平方米；铺设路沿石240米；砌筑砖砌体排水沟240米；安装沟盖板240米；完成绿化种植50平方米。​4.废弃畜圈改造：完成集邮店改造1项；完成文创店改造1项。</t>
  </si>
  <si>
    <t>永仁县乡村公益性岗位补贴</t>
  </si>
  <si>
    <t>县人社局</t>
  </si>
  <si>
    <t>全县各乡开发安置乡村公益性岗800人，岗位补贴标准800元/月。</t>
  </si>
  <si>
    <t>2130599.其他巩固脱贫攻坚成果衔接乡村振兴支出                50901.社会福利和救助    30305.生活补助</t>
  </si>
  <si>
    <t>永仁县永定镇“四美”乡村精品示范村建设项目</t>
  </si>
  <si>
    <t>永定镇人民政府</t>
  </si>
  <si>
    <t>村内主干道提升340米，1525平方米，新建电力设施20盏；村内铺设雨污DN300主管200米，铺设DN200主管200米310米，户外分管280米；检查井20个，村内道路恢复4000平方米，排水沟渠沟渠400米,五堆十乱整治、节点部分改造12个。</t>
  </si>
  <si>
    <t>2130504.农村基础设施建设50302.基础设施建设      31005.基础设施建设</t>
  </si>
  <si>
    <t>“雨露计划”职业教育补助项目</t>
  </si>
  <si>
    <t>完成2024年符合条件学生补兑:为脱贫家庭（含防止返贫监测对象家庭）中在校接受中、高等职业教育具有正式学籍的新成长劳动力。从2022年秋季学期起，接受全日制普通大专、高职院校、技师学院、职业本科院校等高等职业教育的补助标准不低于 5000元／人／年，接受全日制普通中专、技工院校中等职业教育的补助标准不低于4000元／人／年，接受全日制职业高中中等职业教育的补助标准为3000元／人／年。</t>
  </si>
  <si>
    <t>2130599.其他巩固脱贫攻坚成果衔接乡村振兴支出          50999.其他对个人和家庭的补助     
 30399.其他对个人和家庭的补助</t>
  </si>
  <si>
    <t>项目管理费</t>
  </si>
  <si>
    <t>实施项目的前期地勘、方案编制、监理、审计费用。</t>
  </si>
  <si>
    <t>2130599.其他巩固脱贫攻坚成果衔接乡村振兴支出          50205.委托业务费                30227.委托业务费</t>
  </si>
  <si>
    <t>2130599.其他巩固脱贫攻坚成果衔接乡村振兴支出          50502.商品和服务支出                30227.委托业务费</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</si>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</sst>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Red]\(0.0000\)"/>
    <numFmt numFmtId="178" formatCode="#,##0.00_ "/>
  </numFmts>
  <fonts count="35">
    <font>
      <sz val="11"/>
      <color theme="1"/>
      <name val="宋体"/>
      <charset val="134"/>
      <scheme val="minor"/>
    </font>
    <font>
      <sz val="11"/>
      <color rgb="FFFF0000"/>
      <name val="宋体"/>
      <charset val="134"/>
      <scheme val="minor"/>
    </font>
    <font>
      <sz val="11"/>
      <name val="宋体"/>
      <charset val="134"/>
    </font>
    <font>
      <sz val="10"/>
      <name val="宋体"/>
      <charset val="134"/>
    </font>
    <font>
      <b/>
      <sz val="20"/>
      <name val="方正小标宋简体"/>
      <charset val="134"/>
    </font>
    <font>
      <b/>
      <sz val="28"/>
      <name val="方正小标宋简体"/>
      <charset val="134"/>
    </font>
    <font>
      <sz val="9"/>
      <name val="宋体"/>
      <charset val="134"/>
    </font>
    <font>
      <b/>
      <sz val="9"/>
      <name val="宋体"/>
      <charset val="134"/>
    </font>
    <font>
      <sz val="10"/>
      <color rgb="FF000000"/>
      <name val="宋体"/>
      <charset val="134"/>
    </font>
    <font>
      <sz val="10"/>
      <name val="宋体"/>
      <charset val="0"/>
    </font>
    <font>
      <sz val="10"/>
      <color rgb="FF000000"/>
      <name val="宋体"/>
      <charset val="134"/>
      <scheme val="minor"/>
    </font>
    <font>
      <sz val="10"/>
      <color theme="1"/>
      <name val="宋体"/>
      <charset val="134"/>
      <scheme val="minor"/>
    </font>
    <font>
      <sz val="10"/>
      <name val="宋体"/>
      <charset val="134"/>
      <scheme val="minor"/>
    </font>
    <font>
      <sz val="10"/>
      <color theme="1"/>
      <name val="宋体"/>
      <charset val="134"/>
    </font>
    <font>
      <b/>
      <sz val="11"/>
      <color theme="1"/>
      <name val="宋体"/>
      <charset val="134"/>
      <scheme val="minor"/>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11"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3" fillId="0" borderId="0" applyNumberFormat="0" applyFill="0" applyBorder="0" applyAlignment="0" applyProtection="0">
      <alignment vertical="center"/>
    </xf>
    <xf numFmtId="0" fontId="24" fillId="3" borderId="14" applyNumberFormat="0" applyAlignment="0" applyProtection="0">
      <alignment vertical="center"/>
    </xf>
    <xf numFmtId="0" fontId="25" fillId="4" borderId="15" applyNumberFormat="0" applyAlignment="0" applyProtection="0">
      <alignment vertical="center"/>
    </xf>
    <xf numFmtId="0" fontId="26" fillId="4" borderId="14" applyNumberFormat="0" applyAlignment="0" applyProtection="0">
      <alignment vertical="center"/>
    </xf>
    <xf numFmtId="0" fontId="27" fillId="5" borderId="16" applyNumberFormat="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69">
    <xf numFmtId="0" fontId="0" fillId="0" borderId="0" xfId="0">
      <alignment vertical="center"/>
    </xf>
    <xf numFmtId="0" fontId="0" fillId="0" borderId="0" xfId="0" applyFill="1">
      <alignment vertical="center"/>
    </xf>
    <xf numFmtId="0" fontId="1" fillId="0" borderId="0" xfId="0" applyFont="1" applyFill="1">
      <alignment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176" fontId="3"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176" fontId="8" fillId="0" borderId="4"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3" xfId="0" applyNumberFormat="1" applyFont="1" applyFill="1" applyBorder="1" applyAlignment="1">
      <alignment vertical="center" wrapText="1"/>
    </xf>
    <xf numFmtId="176" fontId="10"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left" vertical="center" wrapText="1"/>
    </xf>
    <xf numFmtId="0" fontId="3"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176" fontId="3" fillId="0" borderId="4"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Fill="1" applyBorder="1" applyAlignment="1">
      <alignment horizontal="left" vertical="center" wrapText="1"/>
    </xf>
    <xf numFmtId="176" fontId="3" fillId="0" borderId="3" xfId="0" applyNumberFormat="1" applyFont="1" applyFill="1" applyBorder="1" applyAlignment="1">
      <alignment horizontal="center" vertical="center" wrapText="1"/>
    </xf>
    <xf numFmtId="176" fontId="13" fillId="0" borderId="3"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1" fillId="0" borderId="3" xfId="0" applyFont="1" applyFill="1" applyBorder="1" applyAlignment="1">
      <alignment horizontal="center" vertical="center"/>
    </xf>
    <xf numFmtId="176" fontId="10"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176" fontId="10" fillId="0" borderId="3" xfId="0" applyNumberFormat="1" applyFont="1" applyFill="1" applyBorder="1" applyAlignment="1">
      <alignment horizontal="center" vertical="center"/>
    </xf>
    <xf numFmtId="0" fontId="3" fillId="0" borderId="3" xfId="0" applyFont="1" applyFill="1" applyBorder="1" applyAlignment="1">
      <alignment horizontal="center" vertical="center" wrapText="1"/>
    </xf>
    <xf numFmtId="49" fontId="12" fillId="0" borderId="3" xfId="0" applyNumberFormat="1" applyFont="1" applyFill="1" applyBorder="1" applyAlignment="1">
      <alignment horizontal="center" vertical="center"/>
    </xf>
    <xf numFmtId="176" fontId="10" fillId="0" borderId="3" xfId="0" applyNumberFormat="1"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3" xfId="0" applyFont="1" applyFill="1" applyBorder="1" applyAlignment="1">
      <alignment horizontal="center" vertical="center"/>
    </xf>
    <xf numFmtId="176" fontId="15" fillId="0" borderId="8"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tabSelected="1" topLeftCell="A3" workbookViewId="0">
      <selection activeCell="F21" sqref="F21"/>
    </sheetView>
  </sheetViews>
  <sheetFormatPr defaultColWidth="9" defaultRowHeight="13.5" outlineLevelCol="5"/>
  <cols>
    <col min="1" max="1" width="9" style="1"/>
    <col min="2" max="2" width="19" style="3" customWidth="1"/>
    <col min="3" max="3" width="11.5" style="1" customWidth="1"/>
    <col min="4" max="4" width="51.625" style="4" customWidth="1"/>
    <col min="5" max="5" width="16.375" style="1" customWidth="1"/>
    <col min="6" max="6" width="25.5" style="4" customWidth="1"/>
    <col min="7" max="16384" width="9" style="1"/>
  </cols>
  <sheetData>
    <row r="1" spans="1:6">
      <c r="A1" s="5" t="s">
        <v>0</v>
      </c>
      <c r="B1" s="6"/>
      <c r="C1" s="7"/>
      <c r="D1" s="8"/>
      <c r="E1" s="7"/>
      <c r="F1" s="6"/>
    </row>
    <row r="2" ht="73" customHeight="1" spans="1:6">
      <c r="A2" s="9" t="s">
        <v>1</v>
      </c>
      <c r="B2" s="9"/>
      <c r="C2" s="9"/>
      <c r="D2" s="9"/>
      <c r="E2" s="9"/>
      <c r="F2" s="9"/>
    </row>
    <row r="3" ht="36.75" spans="1:6">
      <c r="A3" s="10"/>
      <c r="B3" s="10"/>
      <c r="C3" s="10"/>
      <c r="D3" s="10"/>
      <c r="E3" s="10"/>
      <c r="F3" s="11" t="s">
        <v>2</v>
      </c>
    </row>
    <row r="4" spans="1:6">
      <c r="A4" s="12" t="s">
        <v>3</v>
      </c>
      <c r="B4" s="12" t="s">
        <v>4</v>
      </c>
      <c r="C4" s="13" t="s">
        <v>5</v>
      </c>
      <c r="D4" s="14" t="s">
        <v>6</v>
      </c>
      <c r="E4" s="15" t="s">
        <v>7</v>
      </c>
      <c r="F4" s="16" t="s">
        <v>8</v>
      </c>
    </row>
    <row r="5" ht="32" customHeight="1" spans="1:6">
      <c r="A5" s="12"/>
      <c r="B5" s="12"/>
      <c r="C5" s="13"/>
      <c r="D5" s="14"/>
      <c r="E5" s="15"/>
      <c r="F5" s="16"/>
    </row>
    <row r="6" ht="46" customHeight="1" spans="1:6">
      <c r="A6" s="17">
        <v>1</v>
      </c>
      <c r="B6" s="18" t="s">
        <v>9</v>
      </c>
      <c r="C6" s="19" t="s">
        <v>10</v>
      </c>
      <c r="D6" s="20" t="s">
        <v>11</v>
      </c>
      <c r="E6" s="21">
        <v>100</v>
      </c>
      <c r="F6" s="22" t="s">
        <v>12</v>
      </c>
    </row>
    <row r="7" ht="53" customHeight="1" spans="1:6">
      <c r="A7" s="17">
        <v>2</v>
      </c>
      <c r="B7" s="23" t="s">
        <v>13</v>
      </c>
      <c r="C7" s="24" t="s">
        <v>10</v>
      </c>
      <c r="D7" s="20" t="s">
        <v>14</v>
      </c>
      <c r="E7" s="25">
        <v>100</v>
      </c>
      <c r="F7" s="22" t="s">
        <v>15</v>
      </c>
    </row>
    <row r="8" ht="48" customHeight="1" spans="1:6">
      <c r="A8" s="17">
        <v>3</v>
      </c>
      <c r="B8" s="23" t="s">
        <v>16</v>
      </c>
      <c r="C8" s="24" t="s">
        <v>10</v>
      </c>
      <c r="D8" s="26" t="s">
        <v>17</v>
      </c>
      <c r="E8" s="27">
        <v>190</v>
      </c>
      <c r="F8" s="22" t="s">
        <v>12</v>
      </c>
    </row>
    <row r="9" ht="88" customHeight="1" spans="1:6">
      <c r="A9" s="17">
        <v>4</v>
      </c>
      <c r="B9" s="23" t="s">
        <v>18</v>
      </c>
      <c r="C9" s="24" t="s">
        <v>19</v>
      </c>
      <c r="D9" s="28" t="s">
        <v>20</v>
      </c>
      <c r="E9" s="25">
        <v>325</v>
      </c>
      <c r="F9" s="22" t="s">
        <v>21</v>
      </c>
    </row>
    <row r="10" ht="65" customHeight="1" spans="1:6">
      <c r="A10" s="17">
        <v>5</v>
      </c>
      <c r="B10" s="23" t="s">
        <v>22</v>
      </c>
      <c r="C10" s="24" t="s">
        <v>19</v>
      </c>
      <c r="D10" s="28" t="s">
        <v>23</v>
      </c>
      <c r="E10" s="27">
        <v>30</v>
      </c>
      <c r="F10" s="22" t="s">
        <v>24</v>
      </c>
    </row>
    <row r="11" ht="231" customHeight="1" spans="1:6">
      <c r="A11" s="17">
        <v>6</v>
      </c>
      <c r="B11" s="23" t="s">
        <v>25</v>
      </c>
      <c r="C11" s="24" t="s">
        <v>26</v>
      </c>
      <c r="D11" s="20" t="s">
        <v>27</v>
      </c>
      <c r="E11" s="25">
        <v>460</v>
      </c>
      <c r="F11" s="22" t="s">
        <v>28</v>
      </c>
    </row>
    <row r="12" ht="53" customHeight="1" spans="1:6">
      <c r="A12" s="29">
        <v>7</v>
      </c>
      <c r="B12" s="30" t="s">
        <v>29</v>
      </c>
      <c r="C12" s="31" t="s">
        <v>30</v>
      </c>
      <c r="D12" s="32" t="s">
        <v>31</v>
      </c>
      <c r="E12" s="25">
        <v>8</v>
      </c>
      <c r="F12" s="22" t="s">
        <v>32</v>
      </c>
    </row>
    <row r="13" ht="56" customHeight="1" spans="1:6">
      <c r="A13" s="33"/>
      <c r="B13" s="34"/>
      <c r="C13" s="35"/>
      <c r="D13" s="36"/>
      <c r="E13" s="25">
        <v>91</v>
      </c>
      <c r="F13" s="22" t="s">
        <v>33</v>
      </c>
    </row>
    <row r="14" ht="56" customHeight="1" spans="1:6">
      <c r="A14" s="33"/>
      <c r="B14" s="34"/>
      <c r="C14" s="35"/>
      <c r="D14" s="36"/>
      <c r="E14" s="25">
        <v>40</v>
      </c>
      <c r="F14" s="22" t="s">
        <v>34</v>
      </c>
    </row>
    <row r="15" ht="51" customHeight="1" spans="1:6">
      <c r="A15" s="37"/>
      <c r="B15" s="18"/>
      <c r="C15" s="19"/>
      <c r="D15" s="38"/>
      <c r="E15" s="25">
        <v>11</v>
      </c>
      <c r="F15" s="22" t="s">
        <v>35</v>
      </c>
    </row>
    <row r="16" ht="55" customHeight="1" spans="1:6">
      <c r="A16" s="17">
        <v>8</v>
      </c>
      <c r="B16" s="23" t="s">
        <v>36</v>
      </c>
      <c r="C16" s="24" t="s">
        <v>37</v>
      </c>
      <c r="D16" s="39" t="s">
        <v>38</v>
      </c>
      <c r="E16" s="25">
        <v>81</v>
      </c>
      <c r="F16" s="22" t="s">
        <v>39</v>
      </c>
    </row>
    <row r="17" ht="74" customHeight="1" spans="1:6">
      <c r="A17" s="17">
        <v>9</v>
      </c>
      <c r="B17" s="40" t="s">
        <v>40</v>
      </c>
      <c r="C17" s="24" t="s">
        <v>41</v>
      </c>
      <c r="D17" s="41" t="s">
        <v>42</v>
      </c>
      <c r="E17" s="42">
        <v>380</v>
      </c>
      <c r="F17" s="22" t="s">
        <v>24</v>
      </c>
    </row>
    <row r="18" ht="69" customHeight="1" spans="1:6">
      <c r="A18" s="17">
        <v>10</v>
      </c>
      <c r="B18" s="23" t="s">
        <v>43</v>
      </c>
      <c r="C18" s="24" t="s">
        <v>41</v>
      </c>
      <c r="D18" s="20" t="s">
        <v>44</v>
      </c>
      <c r="E18" s="25">
        <v>30</v>
      </c>
      <c r="F18" s="22" t="s">
        <v>24</v>
      </c>
    </row>
    <row r="19" ht="58" customHeight="1" spans="1:6">
      <c r="A19" s="17">
        <v>11</v>
      </c>
      <c r="B19" s="23" t="s">
        <v>45</v>
      </c>
      <c r="C19" s="24" t="s">
        <v>41</v>
      </c>
      <c r="D19" s="28" t="s">
        <v>46</v>
      </c>
      <c r="E19" s="42">
        <v>398</v>
      </c>
      <c r="F19" s="22" t="s">
        <v>21</v>
      </c>
    </row>
    <row r="20" ht="58" customHeight="1" spans="1:6">
      <c r="A20" s="17">
        <v>12</v>
      </c>
      <c r="B20" s="43" t="s">
        <v>47</v>
      </c>
      <c r="C20" s="43" t="s">
        <v>41</v>
      </c>
      <c r="D20" s="43" t="s">
        <v>48</v>
      </c>
      <c r="E20" s="44">
        <v>330</v>
      </c>
      <c r="F20" s="22" t="s">
        <v>49</v>
      </c>
    </row>
    <row r="21" ht="58" customHeight="1" spans="1:6">
      <c r="A21" s="17">
        <v>13</v>
      </c>
      <c r="B21" s="43" t="s">
        <v>50</v>
      </c>
      <c r="C21" s="43" t="s">
        <v>41</v>
      </c>
      <c r="D21" s="43" t="s">
        <v>51</v>
      </c>
      <c r="E21" s="44">
        <v>290</v>
      </c>
      <c r="F21" s="22" t="s">
        <v>49</v>
      </c>
    </row>
    <row r="22" s="1" customFormat="1" ht="121" customHeight="1" spans="1:6">
      <c r="A22" s="17">
        <v>14</v>
      </c>
      <c r="B22" s="43" t="s">
        <v>52</v>
      </c>
      <c r="C22" s="43" t="s">
        <v>41</v>
      </c>
      <c r="D22" s="43" t="s">
        <v>53</v>
      </c>
      <c r="E22" s="45">
        <v>370</v>
      </c>
      <c r="F22" s="22" t="s">
        <v>49</v>
      </c>
    </row>
    <row r="23" ht="97" customHeight="1" spans="1:6">
      <c r="A23" s="17">
        <v>15</v>
      </c>
      <c r="B23" s="23" t="s">
        <v>54</v>
      </c>
      <c r="C23" s="24" t="s">
        <v>55</v>
      </c>
      <c r="D23" s="28" t="s">
        <v>56</v>
      </c>
      <c r="E23" s="25">
        <v>123</v>
      </c>
      <c r="F23" s="22" t="s">
        <v>57</v>
      </c>
    </row>
    <row r="24" ht="70" customHeight="1" spans="1:6">
      <c r="A24" s="17">
        <v>16</v>
      </c>
      <c r="B24" s="23" t="s">
        <v>58</v>
      </c>
      <c r="C24" s="24" t="s">
        <v>59</v>
      </c>
      <c r="D24" s="20" t="s">
        <v>60</v>
      </c>
      <c r="E24" s="25">
        <v>60</v>
      </c>
      <c r="F24" s="22" t="s">
        <v>61</v>
      </c>
    </row>
    <row r="25" ht="68" customHeight="1" spans="1:6">
      <c r="A25" s="17">
        <v>17</v>
      </c>
      <c r="B25" s="23" t="s">
        <v>62</v>
      </c>
      <c r="C25" s="24" t="s">
        <v>63</v>
      </c>
      <c r="D25" s="39" t="s">
        <v>64</v>
      </c>
      <c r="E25" s="25">
        <v>210</v>
      </c>
      <c r="F25" s="22" t="s">
        <v>65</v>
      </c>
    </row>
    <row r="26" ht="49" customHeight="1" spans="1:6">
      <c r="A26" s="17">
        <v>18</v>
      </c>
      <c r="B26" s="23" t="s">
        <v>66</v>
      </c>
      <c r="C26" s="24" t="s">
        <v>63</v>
      </c>
      <c r="D26" s="28" t="s">
        <v>67</v>
      </c>
      <c r="E26" s="46">
        <v>100</v>
      </c>
      <c r="F26" s="22" t="s">
        <v>65</v>
      </c>
    </row>
    <row r="27" customFormat="1" ht="49" customHeight="1" spans="1:6">
      <c r="A27" s="17">
        <v>19</v>
      </c>
      <c r="B27" s="43" t="s">
        <v>68</v>
      </c>
      <c r="C27" s="43" t="s">
        <v>19</v>
      </c>
      <c r="D27" s="43" t="s">
        <v>69</v>
      </c>
      <c r="E27" s="44">
        <v>170</v>
      </c>
      <c r="F27" s="22" t="s">
        <v>49</v>
      </c>
    </row>
    <row r="28" s="2" customFormat="1" ht="66" customHeight="1" spans="1:6">
      <c r="A28" s="17">
        <v>20</v>
      </c>
      <c r="B28" s="43" t="s">
        <v>70</v>
      </c>
      <c r="C28" s="43" t="s">
        <v>63</v>
      </c>
      <c r="D28" s="43" t="s">
        <v>71</v>
      </c>
      <c r="E28" s="44">
        <v>200</v>
      </c>
      <c r="F28" s="22" t="s">
        <v>49</v>
      </c>
    </row>
    <row r="29" ht="56" customHeight="1" spans="1:6">
      <c r="A29" s="17">
        <v>21</v>
      </c>
      <c r="B29" s="17" t="s">
        <v>72</v>
      </c>
      <c r="C29" s="47" t="s">
        <v>73</v>
      </c>
      <c r="D29" s="48" t="s">
        <v>74</v>
      </c>
      <c r="E29" s="49">
        <v>384</v>
      </c>
      <c r="F29" s="47" t="s">
        <v>75</v>
      </c>
    </row>
    <row r="30" ht="70" customHeight="1" spans="1:6">
      <c r="A30" s="17">
        <v>22</v>
      </c>
      <c r="B30" s="25" t="s">
        <v>76</v>
      </c>
      <c r="C30" s="24" t="s">
        <v>77</v>
      </c>
      <c r="D30" s="20" t="s">
        <v>78</v>
      </c>
      <c r="E30" s="50">
        <v>20</v>
      </c>
      <c r="F30" s="51" t="s">
        <v>79</v>
      </c>
    </row>
    <row r="31" ht="88" customHeight="1" spans="1:6">
      <c r="A31" s="17">
        <v>23</v>
      </c>
      <c r="B31" s="17" t="s">
        <v>80</v>
      </c>
      <c r="C31" s="52" t="s">
        <v>37</v>
      </c>
      <c r="D31" s="28" t="s">
        <v>81</v>
      </c>
      <c r="E31" s="50">
        <v>100</v>
      </c>
      <c r="F31" s="22" t="s">
        <v>82</v>
      </c>
    </row>
    <row r="32" ht="73" customHeight="1" spans="1:6">
      <c r="A32" s="17">
        <v>24</v>
      </c>
      <c r="B32" s="53" t="s">
        <v>83</v>
      </c>
      <c r="C32" s="54" t="s">
        <v>37</v>
      </c>
      <c r="D32" s="55" t="s">
        <v>84</v>
      </c>
      <c r="E32" s="56">
        <v>10</v>
      </c>
      <c r="F32" s="22" t="s">
        <v>85</v>
      </c>
    </row>
    <row r="33" ht="57" customHeight="1" spans="1:6">
      <c r="A33" s="17">
        <v>25</v>
      </c>
      <c r="B33" s="53" t="s">
        <v>83</v>
      </c>
      <c r="C33" s="54" t="s">
        <v>77</v>
      </c>
      <c r="D33" s="55" t="s">
        <v>84</v>
      </c>
      <c r="E33" s="57">
        <v>7</v>
      </c>
      <c r="F33" s="22" t="s">
        <v>85</v>
      </c>
    </row>
    <row r="34" ht="54" customHeight="1" spans="1:6">
      <c r="A34" s="17">
        <v>26</v>
      </c>
      <c r="B34" s="53" t="s">
        <v>83</v>
      </c>
      <c r="C34" s="54" t="s">
        <v>10</v>
      </c>
      <c r="D34" s="55" t="s">
        <v>84</v>
      </c>
      <c r="E34" s="57">
        <v>2</v>
      </c>
      <c r="F34" s="22" t="s">
        <v>85</v>
      </c>
    </row>
    <row r="35" ht="97" customHeight="1" spans="1:6">
      <c r="A35" s="17">
        <v>27</v>
      </c>
      <c r="B35" s="53" t="s">
        <v>83</v>
      </c>
      <c r="C35" s="54" t="s">
        <v>41</v>
      </c>
      <c r="D35" s="55" t="s">
        <v>84</v>
      </c>
      <c r="E35" s="57">
        <v>9</v>
      </c>
      <c r="F35" s="22" t="s">
        <v>85</v>
      </c>
    </row>
    <row r="36" ht="62" customHeight="1" spans="1:6">
      <c r="A36" s="17">
        <v>28</v>
      </c>
      <c r="B36" s="53" t="s">
        <v>83</v>
      </c>
      <c r="C36" s="58" t="s">
        <v>26</v>
      </c>
      <c r="D36" s="59" t="s">
        <v>84</v>
      </c>
      <c r="E36" s="60">
        <v>4</v>
      </c>
      <c r="F36" s="61" t="s">
        <v>86</v>
      </c>
    </row>
    <row r="37" ht="75" customHeight="1" spans="1:6">
      <c r="A37" s="17">
        <v>29</v>
      </c>
      <c r="B37" s="53" t="s">
        <v>83</v>
      </c>
      <c r="C37" s="54" t="s">
        <v>63</v>
      </c>
      <c r="D37" s="55" t="s">
        <v>84</v>
      </c>
      <c r="E37" s="57">
        <v>7</v>
      </c>
      <c r="F37" s="22" t="s">
        <v>85</v>
      </c>
    </row>
    <row r="38" ht="56" customHeight="1" spans="1:6">
      <c r="A38" s="17">
        <v>30</v>
      </c>
      <c r="B38" s="53" t="s">
        <v>83</v>
      </c>
      <c r="C38" s="54" t="s">
        <v>59</v>
      </c>
      <c r="D38" s="55" t="s">
        <v>84</v>
      </c>
      <c r="E38" s="57">
        <v>2</v>
      </c>
      <c r="F38" s="22" t="s">
        <v>85</v>
      </c>
    </row>
    <row r="39" s="2" customFormat="1" ht="60" customHeight="1" spans="1:6">
      <c r="A39" s="17">
        <v>31</v>
      </c>
      <c r="B39" s="62" t="s">
        <v>83</v>
      </c>
      <c r="C39" s="54" t="s">
        <v>19</v>
      </c>
      <c r="D39" s="55" t="s">
        <v>84</v>
      </c>
      <c r="E39" s="63">
        <v>5</v>
      </c>
      <c r="F39" s="22" t="s">
        <v>85</v>
      </c>
    </row>
    <row r="40" ht="28" customHeight="1" spans="1:6">
      <c r="A40" s="64" t="s">
        <v>87</v>
      </c>
      <c r="B40" s="65"/>
      <c r="C40" s="66"/>
      <c r="D40" s="67"/>
      <c r="E40" s="68">
        <f>SUM(E6:E39)</f>
        <v>4647</v>
      </c>
      <c r="F40" s="67"/>
    </row>
  </sheetData>
  <mergeCells count="13">
    <mergeCell ref="A1:B1"/>
    <mergeCell ref="A2:F2"/>
    <mergeCell ref="A40:C40"/>
    <mergeCell ref="A4:A5"/>
    <mergeCell ref="A12:A15"/>
    <mergeCell ref="B4:B5"/>
    <mergeCell ref="B12:B15"/>
    <mergeCell ref="C4:C5"/>
    <mergeCell ref="C12:C15"/>
    <mergeCell ref="D4:D5"/>
    <mergeCell ref="D12:D15"/>
    <mergeCell ref="E4:E5"/>
    <mergeCell ref="F4:F5"/>
  </mergeCells>
  <printOptions horizontalCentered="1"/>
  <pageMargins left="0.161111111111111" right="0.161111111111111" top="0.0152777777777778" bottom="0" header="0.5" footer="0.5"/>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Company>楚雄州永仁县党政机关单位</Company>
  <Application>WPS 表格</Application>
  <HeadingPairs>
    <vt:vector size="2" baseType="variant">
      <vt:variant>
        <vt:lpstr>工作表</vt:lpstr>
      </vt:variant>
      <vt:variant>
        <vt:i4>1</vt:i4>
      </vt:variant>
    </vt:vector>
  </HeadingPairs>
  <TitlesOfParts>
    <vt:vector size="1" baseType="lpstr">
      <vt:lpstr>Sheet2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2023-03-14T01:55:00Z</dcterms:created>
  <dcterms:modified xsi:type="dcterms:W3CDTF">2025-04-29T07:44:49Z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16696DA9B0A94585B5B77781298143A0</vt:lpwstr>
  </property>
</Properties>
</file>